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Profil kes. 2021 Satu data CKAN\2022\"/>
    </mc:Choice>
  </mc:AlternateContent>
  <xr:revisionPtr revIDLastSave="0" documentId="8_{5FE5C5A5-6BBE-445B-8489-89C073C75546}" xr6:coauthVersionLast="47" xr6:coauthVersionMax="47" xr10:uidLastSave="{00000000-0000-0000-0000-000000000000}"/>
  <bookViews>
    <workbookView xWindow="1170" yWindow="735" windowWidth="15375" windowHeight="10785" xr2:uid="{A7E5598E-4C48-4CC4-85AF-998F9F869367}"/>
  </bookViews>
  <sheets>
    <sheet name="47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L33" i="1" s="1"/>
  <c r="H33" i="1"/>
  <c r="K33" i="1" s="1"/>
  <c r="G33" i="1"/>
  <c r="J33" i="1" s="1"/>
  <c r="F33" i="1"/>
  <c r="E33" i="1"/>
  <c r="D33" i="1"/>
  <c r="L30" i="1"/>
  <c r="K30" i="1"/>
  <c r="J30" i="1"/>
  <c r="C30" i="1"/>
  <c r="B30" i="1"/>
  <c r="L29" i="1"/>
  <c r="K29" i="1"/>
  <c r="J29" i="1"/>
  <c r="C29" i="1"/>
  <c r="B29" i="1"/>
  <c r="L28" i="1"/>
  <c r="K28" i="1"/>
  <c r="J28" i="1"/>
  <c r="C28" i="1"/>
  <c r="B28" i="1"/>
  <c r="L27" i="1"/>
  <c r="K27" i="1"/>
  <c r="J27" i="1"/>
  <c r="C27" i="1"/>
  <c r="B27" i="1"/>
  <c r="L26" i="1"/>
  <c r="K26" i="1"/>
  <c r="J26" i="1"/>
  <c r="C26" i="1"/>
  <c r="B26" i="1"/>
  <c r="L25" i="1"/>
  <c r="K25" i="1"/>
  <c r="J25" i="1"/>
  <c r="C25" i="1"/>
  <c r="B25" i="1"/>
  <c r="L24" i="1"/>
  <c r="K24" i="1"/>
  <c r="J24" i="1"/>
  <c r="C24" i="1"/>
  <c r="B24" i="1"/>
  <c r="L23" i="1"/>
  <c r="K23" i="1"/>
  <c r="J23" i="1"/>
  <c r="C23" i="1"/>
  <c r="B23" i="1"/>
  <c r="L22" i="1"/>
  <c r="K22" i="1"/>
  <c r="J22" i="1"/>
  <c r="C22" i="1"/>
  <c r="B22" i="1"/>
  <c r="L21" i="1"/>
  <c r="K21" i="1"/>
  <c r="J21" i="1"/>
  <c r="C21" i="1"/>
  <c r="B21" i="1"/>
  <c r="L20" i="1"/>
  <c r="K20" i="1"/>
  <c r="J20" i="1"/>
  <c r="C20" i="1"/>
  <c r="B20" i="1"/>
  <c r="L19" i="1"/>
  <c r="K19" i="1"/>
  <c r="J19" i="1"/>
  <c r="C19" i="1"/>
  <c r="B19" i="1"/>
  <c r="L18" i="1"/>
  <c r="K18" i="1"/>
  <c r="J18" i="1"/>
  <c r="C18" i="1"/>
  <c r="B18" i="1"/>
  <c r="L17" i="1"/>
  <c r="K17" i="1"/>
  <c r="J17" i="1"/>
  <c r="C17" i="1"/>
  <c r="B17" i="1"/>
  <c r="L16" i="1"/>
  <c r="K16" i="1"/>
  <c r="J16" i="1"/>
  <c r="C16" i="1"/>
  <c r="B16" i="1"/>
  <c r="L15" i="1"/>
  <c r="K15" i="1"/>
  <c r="J15" i="1"/>
  <c r="C15" i="1"/>
  <c r="B15" i="1"/>
  <c r="L14" i="1"/>
  <c r="K14" i="1"/>
  <c r="J14" i="1"/>
  <c r="C14" i="1"/>
  <c r="B14" i="1"/>
  <c r="L13" i="1"/>
  <c r="K13" i="1"/>
  <c r="J13" i="1"/>
  <c r="C13" i="1"/>
  <c r="B13" i="1"/>
  <c r="L12" i="1"/>
  <c r="K12" i="1"/>
  <c r="J12" i="1"/>
  <c r="C12" i="1"/>
  <c r="B12" i="1"/>
  <c r="F5" i="1"/>
  <c r="E5" i="1"/>
  <c r="F4" i="1"/>
  <c r="E4" i="1"/>
</calcChain>
</file>

<file path=xl/sharedStrings.xml><?xml version="1.0" encoding="utf-8"?>
<sst xmlns="http://schemas.openxmlformats.org/spreadsheetml/2006/main" count="22" uniqueCount="16">
  <si>
    <t>TABEL 47</t>
  </si>
  <si>
    <t>JUMLAH BALITA DITIMBANG MENURUT JENIS KELAMIN, KECAMATAN, DAN PUSKESMAS</t>
  </si>
  <si>
    <t>NO</t>
  </si>
  <si>
    <t>KECAMATAN</t>
  </si>
  <si>
    <t>PUSKESMAS</t>
  </si>
  <si>
    <t>BALITA</t>
  </si>
  <si>
    <t>JUMLAH SASARAN BALITA (S)</t>
  </si>
  <si>
    <t>DITIMBANG</t>
  </si>
  <si>
    <t>JUMLAH (D)</t>
  </si>
  <si>
    <t>% (D/S)</t>
  </si>
  <si>
    <t>L</t>
  </si>
  <si>
    <t>P</t>
  </si>
  <si>
    <t>L+P</t>
  </si>
  <si>
    <t>JUMLAH (KAB/KOTA)</t>
  </si>
  <si>
    <t>Sumber: Program Gizi Seksi Kesehatan Keluarga dan Gizi Masyarakat</t>
  </si>
  <si>
    <t>Note : Pemegang Program tidak memiliki data per gender (terpilah laki-laki dan perempuan)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</si>
</sst>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3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6" xfId="1" quotePrefix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37" fontId="3" fillId="2" borderId="6" xfId="2" applyNumberFormat="1" applyFont="1" applyFill="1" applyBorder="1" applyAlignment="1">
      <alignment vertical="center"/>
    </xf>
    <xf numFmtId="37" fontId="3" fillId="0" borderId="6" xfId="2" applyNumberFormat="1" applyFont="1" applyBorder="1" applyAlignment="1">
      <alignment vertical="center"/>
    </xf>
    <xf numFmtId="165" fontId="3" fillId="0" borderId="6" xfId="2" applyNumberFormat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37" fontId="3" fillId="2" borderId="2" xfId="2" applyNumberFormat="1" applyFont="1" applyFill="1" applyBorder="1" applyAlignment="1">
      <alignment vertical="center"/>
    </xf>
    <xf numFmtId="37" fontId="3" fillId="0" borderId="2" xfId="2" applyNumberFormat="1" applyFont="1" applyBorder="1" applyAlignment="1">
      <alignment vertical="center"/>
    </xf>
    <xf numFmtId="165" fontId="3" fillId="0" borderId="2" xfId="2" applyNumberFormat="1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37" fontId="3" fillId="2" borderId="10" xfId="2" applyNumberFormat="1" applyFont="1" applyFill="1" applyBorder="1" applyAlignment="1">
      <alignment vertical="center"/>
    </xf>
    <xf numFmtId="165" fontId="3" fillId="0" borderId="10" xfId="2" applyNumberFormat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37" fontId="2" fillId="2" borderId="14" xfId="2" applyNumberFormat="1" applyFont="1" applyFill="1" applyBorder="1" applyAlignment="1">
      <alignment vertical="center"/>
    </xf>
    <xf numFmtId="37" fontId="2" fillId="0" borderId="14" xfId="2" applyNumberFormat="1" applyFont="1" applyBorder="1" applyAlignment="1">
      <alignment vertical="center"/>
    </xf>
    <xf numFmtId="165" fontId="2" fillId="0" borderId="14" xfId="2" applyNumberFormat="1" applyFont="1" applyBorder="1" applyAlignment="1">
      <alignment vertical="center"/>
    </xf>
    <xf numFmtId="0" fontId="3" fillId="0" borderId="15" xfId="1" applyFont="1" applyBorder="1" applyAlignment="1">
      <alignment horizontal="center" vertical="center"/>
    </xf>
    <xf numFmtId="0" fontId="3" fillId="0" borderId="15" xfId="1" applyFont="1" applyBorder="1" applyAlignment="1">
      <alignment vertical="center"/>
    </xf>
    <xf numFmtId="0" fontId="1" fillId="0" borderId="0" xfId="3" applyAlignment="1">
      <alignment vertical="center"/>
    </xf>
    <xf numFmtId="37" fontId="3" fillId="0" borderId="0" xfId="1" applyNumberFormat="1" applyFont="1" applyAlignment="1">
      <alignment vertical="center"/>
    </xf>
  </cellXfs>
  <cellStyles count="4">
    <cellStyle name="Comma [0] 2" xfId="2" xr:uid="{C3F42A12-A2C1-4CD2-81DA-D32FDE09943B}"/>
    <cellStyle name="Normal" xfId="0" builtinId="0"/>
    <cellStyle name="Normal 2" xfId="3" xr:uid="{DA7436CC-B185-46FB-898E-AE75CD6D2A83}"/>
    <cellStyle name="Normal 3" xfId="1" xr:uid="{C57FFC3C-70C8-4D25-B054-8021CBC609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PASER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Tanah Grogot</v>
          </cell>
          <cell r="C9" t="str">
            <v>Tanah Grogot</v>
          </cell>
        </row>
        <row r="10">
          <cell r="C10" t="str">
            <v>Senaken</v>
          </cell>
        </row>
        <row r="11">
          <cell r="C11" t="str">
            <v>Padang Pengrapat</v>
          </cell>
        </row>
        <row r="12">
          <cell r="B12" t="str">
            <v>Kuaro</v>
          </cell>
          <cell r="C12" t="str">
            <v>Kuaro</v>
          </cell>
        </row>
        <row r="13">
          <cell r="C13" t="str">
            <v>Lolo</v>
          </cell>
        </row>
        <row r="14">
          <cell r="B14" t="str">
            <v>Long Ikis</v>
          </cell>
          <cell r="C14" t="str">
            <v>Long Ikis</v>
          </cell>
        </row>
        <row r="15">
          <cell r="C15" t="str">
            <v>Kayungo</v>
          </cell>
        </row>
        <row r="16">
          <cell r="C16" t="str">
            <v>Krayan</v>
          </cell>
        </row>
        <row r="17">
          <cell r="B17" t="str">
            <v>Long kali</v>
          </cell>
          <cell r="C17" t="str">
            <v>Longkali</v>
          </cell>
        </row>
        <row r="18">
          <cell r="C18" t="str">
            <v>Mendik</v>
          </cell>
        </row>
        <row r="19">
          <cell r="C19" t="str">
            <v>Sebakung Taka</v>
          </cell>
        </row>
        <row r="20">
          <cell r="B20" t="str">
            <v>Pasir Belengkong</v>
          </cell>
          <cell r="C20" t="str">
            <v>P.Belengkong</v>
          </cell>
        </row>
        <row r="21">
          <cell r="C21" t="str">
            <v>Suatang Baru</v>
          </cell>
        </row>
        <row r="22">
          <cell r="C22" t="str">
            <v>Suliliran baru</v>
          </cell>
        </row>
        <row r="23">
          <cell r="B23" t="str">
            <v xml:space="preserve">Kerang </v>
          </cell>
          <cell r="C23" t="str">
            <v>Kerang</v>
          </cell>
        </row>
        <row r="24">
          <cell r="B24" t="str">
            <v>Tanjung Aru</v>
          </cell>
          <cell r="C24" t="str">
            <v>Tanjung Aru</v>
          </cell>
        </row>
        <row r="25">
          <cell r="B25" t="str">
            <v>Batu Kajang</v>
          </cell>
          <cell r="C25" t="str">
            <v>Batu Kajang</v>
          </cell>
        </row>
        <row r="26">
          <cell r="B26" t="str">
            <v>Muser</v>
          </cell>
          <cell r="C26" t="str">
            <v>Muser</v>
          </cell>
        </row>
        <row r="27">
          <cell r="B27" t="str">
            <v>Muara Komam</v>
          </cell>
          <cell r="C27" t="str">
            <v>Muara Komam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9482C-F903-4F3D-BE7C-B994BAB9474D}">
  <sheetPr>
    <tabColor theme="9" tint="0.79998168889431442"/>
    <pageSetUpPr fitToPage="1"/>
  </sheetPr>
  <dimension ref="A1:L37"/>
  <sheetViews>
    <sheetView tabSelected="1" zoomScale="70" zoomScaleNormal="70" workbookViewId="0">
      <selection activeCell="L4" sqref="L4"/>
    </sheetView>
  </sheetViews>
  <sheetFormatPr defaultColWidth="9.140625" defaultRowHeight="15" x14ac:dyDescent="0.25"/>
  <cols>
    <col min="1" max="1" width="5.7109375" style="2" customWidth="1"/>
    <col min="2" max="3" width="25.7109375" style="2" customWidth="1"/>
    <col min="4" max="12" width="10.7109375" style="2" customWidth="1"/>
    <col min="13" max="256" width="9.140625" style="2"/>
    <col min="257" max="257" width="5.7109375" style="2" customWidth="1"/>
    <col min="258" max="259" width="25.7109375" style="2" customWidth="1"/>
    <col min="260" max="268" width="10.7109375" style="2" customWidth="1"/>
    <col min="269" max="512" width="9.140625" style="2"/>
    <col min="513" max="513" width="5.7109375" style="2" customWidth="1"/>
    <col min="514" max="515" width="25.7109375" style="2" customWidth="1"/>
    <col min="516" max="524" width="10.7109375" style="2" customWidth="1"/>
    <col min="525" max="768" width="9.140625" style="2"/>
    <col min="769" max="769" width="5.7109375" style="2" customWidth="1"/>
    <col min="770" max="771" width="25.7109375" style="2" customWidth="1"/>
    <col min="772" max="780" width="10.7109375" style="2" customWidth="1"/>
    <col min="781" max="1024" width="9.140625" style="2"/>
    <col min="1025" max="1025" width="5.7109375" style="2" customWidth="1"/>
    <col min="1026" max="1027" width="25.7109375" style="2" customWidth="1"/>
    <col min="1028" max="1036" width="10.7109375" style="2" customWidth="1"/>
    <col min="1037" max="1280" width="9.140625" style="2"/>
    <col min="1281" max="1281" width="5.7109375" style="2" customWidth="1"/>
    <col min="1282" max="1283" width="25.7109375" style="2" customWidth="1"/>
    <col min="1284" max="1292" width="10.7109375" style="2" customWidth="1"/>
    <col min="1293" max="1536" width="9.140625" style="2"/>
    <col min="1537" max="1537" width="5.7109375" style="2" customWidth="1"/>
    <col min="1538" max="1539" width="25.7109375" style="2" customWidth="1"/>
    <col min="1540" max="1548" width="10.7109375" style="2" customWidth="1"/>
    <col min="1549" max="1792" width="9.140625" style="2"/>
    <col min="1793" max="1793" width="5.7109375" style="2" customWidth="1"/>
    <col min="1794" max="1795" width="25.7109375" style="2" customWidth="1"/>
    <col min="1796" max="1804" width="10.7109375" style="2" customWidth="1"/>
    <col min="1805" max="2048" width="9.140625" style="2"/>
    <col min="2049" max="2049" width="5.7109375" style="2" customWidth="1"/>
    <col min="2050" max="2051" width="25.7109375" style="2" customWidth="1"/>
    <col min="2052" max="2060" width="10.7109375" style="2" customWidth="1"/>
    <col min="2061" max="2304" width="9.140625" style="2"/>
    <col min="2305" max="2305" width="5.7109375" style="2" customWidth="1"/>
    <col min="2306" max="2307" width="25.7109375" style="2" customWidth="1"/>
    <col min="2308" max="2316" width="10.7109375" style="2" customWidth="1"/>
    <col min="2317" max="2560" width="9.140625" style="2"/>
    <col min="2561" max="2561" width="5.7109375" style="2" customWidth="1"/>
    <col min="2562" max="2563" width="25.7109375" style="2" customWidth="1"/>
    <col min="2564" max="2572" width="10.7109375" style="2" customWidth="1"/>
    <col min="2573" max="2816" width="9.140625" style="2"/>
    <col min="2817" max="2817" width="5.7109375" style="2" customWidth="1"/>
    <col min="2818" max="2819" width="25.7109375" style="2" customWidth="1"/>
    <col min="2820" max="2828" width="10.7109375" style="2" customWidth="1"/>
    <col min="2829" max="3072" width="9.140625" style="2"/>
    <col min="3073" max="3073" width="5.7109375" style="2" customWidth="1"/>
    <col min="3074" max="3075" width="25.7109375" style="2" customWidth="1"/>
    <col min="3076" max="3084" width="10.7109375" style="2" customWidth="1"/>
    <col min="3085" max="3328" width="9.140625" style="2"/>
    <col min="3329" max="3329" width="5.7109375" style="2" customWidth="1"/>
    <col min="3330" max="3331" width="25.7109375" style="2" customWidth="1"/>
    <col min="3332" max="3340" width="10.7109375" style="2" customWidth="1"/>
    <col min="3341" max="3584" width="9.140625" style="2"/>
    <col min="3585" max="3585" width="5.7109375" style="2" customWidth="1"/>
    <col min="3586" max="3587" width="25.7109375" style="2" customWidth="1"/>
    <col min="3588" max="3596" width="10.7109375" style="2" customWidth="1"/>
    <col min="3597" max="3840" width="9.140625" style="2"/>
    <col min="3841" max="3841" width="5.7109375" style="2" customWidth="1"/>
    <col min="3842" max="3843" width="25.7109375" style="2" customWidth="1"/>
    <col min="3844" max="3852" width="10.7109375" style="2" customWidth="1"/>
    <col min="3853" max="4096" width="9.140625" style="2"/>
    <col min="4097" max="4097" width="5.7109375" style="2" customWidth="1"/>
    <col min="4098" max="4099" width="25.7109375" style="2" customWidth="1"/>
    <col min="4100" max="4108" width="10.7109375" style="2" customWidth="1"/>
    <col min="4109" max="4352" width="9.140625" style="2"/>
    <col min="4353" max="4353" width="5.7109375" style="2" customWidth="1"/>
    <col min="4354" max="4355" width="25.7109375" style="2" customWidth="1"/>
    <col min="4356" max="4364" width="10.7109375" style="2" customWidth="1"/>
    <col min="4365" max="4608" width="9.140625" style="2"/>
    <col min="4609" max="4609" width="5.7109375" style="2" customWidth="1"/>
    <col min="4610" max="4611" width="25.7109375" style="2" customWidth="1"/>
    <col min="4612" max="4620" width="10.7109375" style="2" customWidth="1"/>
    <col min="4621" max="4864" width="9.140625" style="2"/>
    <col min="4865" max="4865" width="5.7109375" style="2" customWidth="1"/>
    <col min="4866" max="4867" width="25.7109375" style="2" customWidth="1"/>
    <col min="4868" max="4876" width="10.7109375" style="2" customWidth="1"/>
    <col min="4877" max="5120" width="9.140625" style="2"/>
    <col min="5121" max="5121" width="5.7109375" style="2" customWidth="1"/>
    <col min="5122" max="5123" width="25.7109375" style="2" customWidth="1"/>
    <col min="5124" max="5132" width="10.7109375" style="2" customWidth="1"/>
    <col min="5133" max="5376" width="9.140625" style="2"/>
    <col min="5377" max="5377" width="5.7109375" style="2" customWidth="1"/>
    <col min="5378" max="5379" width="25.7109375" style="2" customWidth="1"/>
    <col min="5380" max="5388" width="10.7109375" style="2" customWidth="1"/>
    <col min="5389" max="5632" width="9.140625" style="2"/>
    <col min="5633" max="5633" width="5.7109375" style="2" customWidth="1"/>
    <col min="5634" max="5635" width="25.7109375" style="2" customWidth="1"/>
    <col min="5636" max="5644" width="10.7109375" style="2" customWidth="1"/>
    <col min="5645" max="5888" width="9.140625" style="2"/>
    <col min="5889" max="5889" width="5.7109375" style="2" customWidth="1"/>
    <col min="5890" max="5891" width="25.7109375" style="2" customWidth="1"/>
    <col min="5892" max="5900" width="10.7109375" style="2" customWidth="1"/>
    <col min="5901" max="6144" width="9.140625" style="2"/>
    <col min="6145" max="6145" width="5.7109375" style="2" customWidth="1"/>
    <col min="6146" max="6147" width="25.7109375" style="2" customWidth="1"/>
    <col min="6148" max="6156" width="10.7109375" style="2" customWidth="1"/>
    <col min="6157" max="6400" width="9.140625" style="2"/>
    <col min="6401" max="6401" width="5.7109375" style="2" customWidth="1"/>
    <col min="6402" max="6403" width="25.7109375" style="2" customWidth="1"/>
    <col min="6404" max="6412" width="10.7109375" style="2" customWidth="1"/>
    <col min="6413" max="6656" width="9.140625" style="2"/>
    <col min="6657" max="6657" width="5.7109375" style="2" customWidth="1"/>
    <col min="6658" max="6659" width="25.7109375" style="2" customWidth="1"/>
    <col min="6660" max="6668" width="10.7109375" style="2" customWidth="1"/>
    <col min="6669" max="6912" width="9.140625" style="2"/>
    <col min="6913" max="6913" width="5.7109375" style="2" customWidth="1"/>
    <col min="6914" max="6915" width="25.7109375" style="2" customWidth="1"/>
    <col min="6916" max="6924" width="10.7109375" style="2" customWidth="1"/>
    <col min="6925" max="7168" width="9.140625" style="2"/>
    <col min="7169" max="7169" width="5.7109375" style="2" customWidth="1"/>
    <col min="7170" max="7171" width="25.7109375" style="2" customWidth="1"/>
    <col min="7172" max="7180" width="10.7109375" style="2" customWidth="1"/>
    <col min="7181" max="7424" width="9.140625" style="2"/>
    <col min="7425" max="7425" width="5.7109375" style="2" customWidth="1"/>
    <col min="7426" max="7427" width="25.7109375" style="2" customWidth="1"/>
    <col min="7428" max="7436" width="10.7109375" style="2" customWidth="1"/>
    <col min="7437" max="7680" width="9.140625" style="2"/>
    <col min="7681" max="7681" width="5.7109375" style="2" customWidth="1"/>
    <col min="7682" max="7683" width="25.7109375" style="2" customWidth="1"/>
    <col min="7684" max="7692" width="10.7109375" style="2" customWidth="1"/>
    <col min="7693" max="7936" width="9.140625" style="2"/>
    <col min="7937" max="7937" width="5.7109375" style="2" customWidth="1"/>
    <col min="7938" max="7939" width="25.7109375" style="2" customWidth="1"/>
    <col min="7940" max="7948" width="10.7109375" style="2" customWidth="1"/>
    <col min="7949" max="8192" width="9.140625" style="2"/>
    <col min="8193" max="8193" width="5.7109375" style="2" customWidth="1"/>
    <col min="8194" max="8195" width="25.7109375" style="2" customWidth="1"/>
    <col min="8196" max="8204" width="10.7109375" style="2" customWidth="1"/>
    <col min="8205" max="8448" width="9.140625" style="2"/>
    <col min="8449" max="8449" width="5.7109375" style="2" customWidth="1"/>
    <col min="8450" max="8451" width="25.7109375" style="2" customWidth="1"/>
    <col min="8452" max="8460" width="10.7109375" style="2" customWidth="1"/>
    <col min="8461" max="8704" width="9.140625" style="2"/>
    <col min="8705" max="8705" width="5.7109375" style="2" customWidth="1"/>
    <col min="8706" max="8707" width="25.7109375" style="2" customWidth="1"/>
    <col min="8708" max="8716" width="10.7109375" style="2" customWidth="1"/>
    <col min="8717" max="8960" width="9.140625" style="2"/>
    <col min="8961" max="8961" width="5.7109375" style="2" customWidth="1"/>
    <col min="8962" max="8963" width="25.7109375" style="2" customWidth="1"/>
    <col min="8964" max="8972" width="10.7109375" style="2" customWidth="1"/>
    <col min="8973" max="9216" width="9.140625" style="2"/>
    <col min="9217" max="9217" width="5.7109375" style="2" customWidth="1"/>
    <col min="9218" max="9219" width="25.7109375" style="2" customWidth="1"/>
    <col min="9220" max="9228" width="10.7109375" style="2" customWidth="1"/>
    <col min="9229" max="9472" width="9.140625" style="2"/>
    <col min="9473" max="9473" width="5.7109375" style="2" customWidth="1"/>
    <col min="9474" max="9475" width="25.7109375" style="2" customWidth="1"/>
    <col min="9476" max="9484" width="10.7109375" style="2" customWidth="1"/>
    <col min="9485" max="9728" width="9.140625" style="2"/>
    <col min="9729" max="9729" width="5.7109375" style="2" customWidth="1"/>
    <col min="9730" max="9731" width="25.7109375" style="2" customWidth="1"/>
    <col min="9732" max="9740" width="10.7109375" style="2" customWidth="1"/>
    <col min="9741" max="9984" width="9.140625" style="2"/>
    <col min="9985" max="9985" width="5.7109375" style="2" customWidth="1"/>
    <col min="9986" max="9987" width="25.7109375" style="2" customWidth="1"/>
    <col min="9988" max="9996" width="10.7109375" style="2" customWidth="1"/>
    <col min="9997" max="10240" width="9.140625" style="2"/>
    <col min="10241" max="10241" width="5.7109375" style="2" customWidth="1"/>
    <col min="10242" max="10243" width="25.7109375" style="2" customWidth="1"/>
    <col min="10244" max="10252" width="10.7109375" style="2" customWidth="1"/>
    <col min="10253" max="10496" width="9.140625" style="2"/>
    <col min="10497" max="10497" width="5.7109375" style="2" customWidth="1"/>
    <col min="10498" max="10499" width="25.7109375" style="2" customWidth="1"/>
    <col min="10500" max="10508" width="10.7109375" style="2" customWidth="1"/>
    <col min="10509" max="10752" width="9.140625" style="2"/>
    <col min="10753" max="10753" width="5.7109375" style="2" customWidth="1"/>
    <col min="10754" max="10755" width="25.7109375" style="2" customWidth="1"/>
    <col min="10756" max="10764" width="10.7109375" style="2" customWidth="1"/>
    <col min="10765" max="11008" width="9.140625" style="2"/>
    <col min="11009" max="11009" width="5.7109375" style="2" customWidth="1"/>
    <col min="11010" max="11011" width="25.7109375" style="2" customWidth="1"/>
    <col min="11012" max="11020" width="10.7109375" style="2" customWidth="1"/>
    <col min="11021" max="11264" width="9.140625" style="2"/>
    <col min="11265" max="11265" width="5.7109375" style="2" customWidth="1"/>
    <col min="11266" max="11267" width="25.7109375" style="2" customWidth="1"/>
    <col min="11268" max="11276" width="10.7109375" style="2" customWidth="1"/>
    <col min="11277" max="11520" width="9.140625" style="2"/>
    <col min="11521" max="11521" width="5.7109375" style="2" customWidth="1"/>
    <col min="11522" max="11523" width="25.7109375" style="2" customWidth="1"/>
    <col min="11524" max="11532" width="10.7109375" style="2" customWidth="1"/>
    <col min="11533" max="11776" width="9.140625" style="2"/>
    <col min="11777" max="11777" width="5.7109375" style="2" customWidth="1"/>
    <col min="11778" max="11779" width="25.7109375" style="2" customWidth="1"/>
    <col min="11780" max="11788" width="10.7109375" style="2" customWidth="1"/>
    <col min="11789" max="12032" width="9.140625" style="2"/>
    <col min="12033" max="12033" width="5.7109375" style="2" customWidth="1"/>
    <col min="12034" max="12035" width="25.7109375" style="2" customWidth="1"/>
    <col min="12036" max="12044" width="10.7109375" style="2" customWidth="1"/>
    <col min="12045" max="12288" width="9.140625" style="2"/>
    <col min="12289" max="12289" width="5.7109375" style="2" customWidth="1"/>
    <col min="12290" max="12291" width="25.7109375" style="2" customWidth="1"/>
    <col min="12292" max="12300" width="10.7109375" style="2" customWidth="1"/>
    <col min="12301" max="12544" width="9.140625" style="2"/>
    <col min="12545" max="12545" width="5.7109375" style="2" customWidth="1"/>
    <col min="12546" max="12547" width="25.7109375" style="2" customWidth="1"/>
    <col min="12548" max="12556" width="10.7109375" style="2" customWidth="1"/>
    <col min="12557" max="12800" width="9.140625" style="2"/>
    <col min="12801" max="12801" width="5.7109375" style="2" customWidth="1"/>
    <col min="12802" max="12803" width="25.7109375" style="2" customWidth="1"/>
    <col min="12804" max="12812" width="10.7109375" style="2" customWidth="1"/>
    <col min="12813" max="13056" width="9.140625" style="2"/>
    <col min="13057" max="13057" width="5.7109375" style="2" customWidth="1"/>
    <col min="13058" max="13059" width="25.7109375" style="2" customWidth="1"/>
    <col min="13060" max="13068" width="10.7109375" style="2" customWidth="1"/>
    <col min="13069" max="13312" width="9.140625" style="2"/>
    <col min="13313" max="13313" width="5.7109375" style="2" customWidth="1"/>
    <col min="13314" max="13315" width="25.7109375" style="2" customWidth="1"/>
    <col min="13316" max="13324" width="10.7109375" style="2" customWidth="1"/>
    <col min="13325" max="13568" width="9.140625" style="2"/>
    <col min="13569" max="13569" width="5.7109375" style="2" customWidth="1"/>
    <col min="13570" max="13571" width="25.7109375" style="2" customWidth="1"/>
    <col min="13572" max="13580" width="10.7109375" style="2" customWidth="1"/>
    <col min="13581" max="13824" width="9.140625" style="2"/>
    <col min="13825" max="13825" width="5.7109375" style="2" customWidth="1"/>
    <col min="13826" max="13827" width="25.7109375" style="2" customWidth="1"/>
    <col min="13828" max="13836" width="10.7109375" style="2" customWidth="1"/>
    <col min="13837" max="14080" width="9.140625" style="2"/>
    <col min="14081" max="14081" width="5.7109375" style="2" customWidth="1"/>
    <col min="14082" max="14083" width="25.7109375" style="2" customWidth="1"/>
    <col min="14084" max="14092" width="10.7109375" style="2" customWidth="1"/>
    <col min="14093" max="14336" width="9.140625" style="2"/>
    <col min="14337" max="14337" width="5.7109375" style="2" customWidth="1"/>
    <col min="14338" max="14339" width="25.7109375" style="2" customWidth="1"/>
    <col min="14340" max="14348" width="10.7109375" style="2" customWidth="1"/>
    <col min="14349" max="14592" width="9.140625" style="2"/>
    <col min="14593" max="14593" width="5.7109375" style="2" customWidth="1"/>
    <col min="14594" max="14595" width="25.7109375" style="2" customWidth="1"/>
    <col min="14596" max="14604" width="10.7109375" style="2" customWidth="1"/>
    <col min="14605" max="14848" width="9.140625" style="2"/>
    <col min="14849" max="14849" width="5.7109375" style="2" customWidth="1"/>
    <col min="14850" max="14851" width="25.7109375" style="2" customWidth="1"/>
    <col min="14852" max="14860" width="10.7109375" style="2" customWidth="1"/>
    <col min="14861" max="15104" width="9.140625" style="2"/>
    <col min="15105" max="15105" width="5.7109375" style="2" customWidth="1"/>
    <col min="15106" max="15107" width="25.7109375" style="2" customWidth="1"/>
    <col min="15108" max="15116" width="10.7109375" style="2" customWidth="1"/>
    <col min="15117" max="15360" width="9.140625" style="2"/>
    <col min="15361" max="15361" width="5.7109375" style="2" customWidth="1"/>
    <col min="15362" max="15363" width="25.7109375" style="2" customWidth="1"/>
    <col min="15364" max="15372" width="10.7109375" style="2" customWidth="1"/>
    <col min="15373" max="15616" width="9.140625" style="2"/>
    <col min="15617" max="15617" width="5.7109375" style="2" customWidth="1"/>
    <col min="15618" max="15619" width="25.7109375" style="2" customWidth="1"/>
    <col min="15620" max="15628" width="10.7109375" style="2" customWidth="1"/>
    <col min="15629" max="15872" width="9.140625" style="2"/>
    <col min="15873" max="15873" width="5.7109375" style="2" customWidth="1"/>
    <col min="15874" max="15875" width="25.7109375" style="2" customWidth="1"/>
    <col min="15876" max="15884" width="10.7109375" style="2" customWidth="1"/>
    <col min="15885" max="16128" width="9.140625" style="2"/>
    <col min="16129" max="16129" width="5.7109375" style="2" customWidth="1"/>
    <col min="16130" max="16131" width="25.7109375" style="2" customWidth="1"/>
    <col min="16132" max="16140" width="10.7109375" style="2" customWidth="1"/>
    <col min="16141" max="16384" width="9.140625" style="2"/>
  </cols>
  <sheetData>
    <row r="1" spans="1:12" ht="15.75" x14ac:dyDescent="0.25">
      <c r="A1" s="1" t="s">
        <v>0</v>
      </c>
    </row>
    <row r="3" spans="1:12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x14ac:dyDescent="0.25">
      <c r="A4" s="4"/>
      <c r="B4" s="4"/>
      <c r="C4" s="4"/>
      <c r="D4" s="4"/>
      <c r="E4" s="5" t="str">
        <f>'[1]1'!$E$5</f>
        <v>KABUPATEN/KOTA</v>
      </c>
      <c r="F4" s="1" t="str">
        <f>'[1]1'!$F$5</f>
        <v>PASER</v>
      </c>
      <c r="G4" s="4"/>
      <c r="H4" s="4"/>
      <c r="I4" s="4"/>
      <c r="J4" s="4"/>
      <c r="K4" s="4"/>
      <c r="L4" s="4"/>
    </row>
    <row r="5" spans="1:12" ht="15.75" x14ac:dyDescent="0.25">
      <c r="A5" s="4"/>
      <c r="B5" s="4"/>
      <c r="C5" s="4"/>
      <c r="D5" s="4"/>
      <c r="E5" s="5" t="str">
        <f>'[1]1'!$E$6</f>
        <v>TAHUN</v>
      </c>
      <c r="F5" s="1">
        <f>'[1]1'!$F$6</f>
        <v>2022</v>
      </c>
      <c r="G5" s="4"/>
      <c r="H5" s="4"/>
      <c r="I5" s="4"/>
      <c r="J5" s="4"/>
      <c r="K5" s="4"/>
      <c r="L5" s="4"/>
    </row>
    <row r="6" spans="1:12" ht="15.75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18.75" customHeight="1" x14ac:dyDescent="0.25">
      <c r="A7" s="7" t="s">
        <v>2</v>
      </c>
      <c r="B7" s="7" t="s">
        <v>3</v>
      </c>
      <c r="C7" s="7" t="s">
        <v>4</v>
      </c>
      <c r="D7" s="8" t="s">
        <v>5</v>
      </c>
      <c r="E7" s="9"/>
      <c r="F7" s="9"/>
      <c r="G7" s="9"/>
      <c r="H7" s="9"/>
      <c r="I7" s="9"/>
      <c r="J7" s="9"/>
      <c r="K7" s="9"/>
      <c r="L7" s="10"/>
    </row>
    <row r="8" spans="1:12" ht="18" customHeight="1" x14ac:dyDescent="0.25">
      <c r="A8" s="7"/>
      <c r="B8" s="7"/>
      <c r="C8" s="7"/>
      <c r="D8" s="11" t="s">
        <v>6</v>
      </c>
      <c r="E8" s="12"/>
      <c r="F8" s="12"/>
      <c r="G8" s="13" t="s">
        <v>7</v>
      </c>
      <c r="H8" s="14"/>
      <c r="I8" s="14"/>
      <c r="J8" s="14"/>
      <c r="K8" s="14"/>
      <c r="L8" s="15"/>
    </row>
    <row r="9" spans="1:12" ht="18" customHeight="1" x14ac:dyDescent="0.25">
      <c r="A9" s="7"/>
      <c r="B9" s="7"/>
      <c r="C9" s="7"/>
      <c r="D9" s="12"/>
      <c r="E9" s="12"/>
      <c r="F9" s="12"/>
      <c r="G9" s="13" t="s">
        <v>8</v>
      </c>
      <c r="H9" s="14"/>
      <c r="I9" s="14"/>
      <c r="J9" s="13" t="s">
        <v>9</v>
      </c>
      <c r="K9" s="14"/>
      <c r="L9" s="15"/>
    </row>
    <row r="10" spans="1:12" ht="18" customHeight="1" x14ac:dyDescent="0.25">
      <c r="A10" s="16"/>
      <c r="B10" s="16"/>
      <c r="C10" s="16"/>
      <c r="D10" s="17" t="s">
        <v>10</v>
      </c>
      <c r="E10" s="17" t="s">
        <v>11</v>
      </c>
      <c r="F10" s="17" t="s">
        <v>12</v>
      </c>
      <c r="G10" s="17" t="s">
        <v>10</v>
      </c>
      <c r="H10" s="17" t="s">
        <v>11</v>
      </c>
      <c r="I10" s="17" t="s">
        <v>12</v>
      </c>
      <c r="J10" s="17" t="s">
        <v>10</v>
      </c>
      <c r="K10" s="17" t="s">
        <v>11</v>
      </c>
      <c r="L10" s="17" t="s">
        <v>12</v>
      </c>
    </row>
    <row r="11" spans="1:12" s="19" customFormat="1" ht="12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</row>
    <row r="12" spans="1:12" x14ac:dyDescent="0.25">
      <c r="A12" s="20">
        <v>1</v>
      </c>
      <c r="B12" s="21" t="str">
        <f>'[1]9'!B9</f>
        <v>Tanah Grogot</v>
      </c>
      <c r="C12" s="21" t="str">
        <f>'[1]9'!C9</f>
        <v>Tanah Grogot</v>
      </c>
      <c r="D12" s="22"/>
      <c r="E12" s="22"/>
      <c r="F12" s="23">
        <v>3370</v>
      </c>
      <c r="G12" s="22"/>
      <c r="H12" s="22"/>
      <c r="I12" s="23">
        <v>1026</v>
      </c>
      <c r="J12" s="24" t="e">
        <f>G12/D12*100</f>
        <v>#DIV/0!</v>
      </c>
      <c r="K12" s="24" t="e">
        <f>H12/E12*100</f>
        <v>#DIV/0!</v>
      </c>
      <c r="L12" s="24">
        <f>I12/F12*100</f>
        <v>30.445103857566764</v>
      </c>
    </row>
    <row r="13" spans="1:12" x14ac:dyDescent="0.25">
      <c r="A13" s="20">
        <v>2</v>
      </c>
      <c r="B13" s="21">
        <f>'[1]9'!B10</f>
        <v>0</v>
      </c>
      <c r="C13" s="21" t="str">
        <f>'[1]9'!C10</f>
        <v>Senaken</v>
      </c>
      <c r="D13" s="22"/>
      <c r="E13" s="22"/>
      <c r="F13" s="23">
        <v>2278</v>
      </c>
      <c r="G13" s="22"/>
      <c r="H13" s="22"/>
      <c r="I13" s="23">
        <v>778</v>
      </c>
      <c r="J13" s="24" t="e">
        <f t="shared" ref="J13:L30" si="0">G13/D13*100</f>
        <v>#DIV/0!</v>
      </c>
      <c r="K13" s="24" t="e">
        <f t="shared" si="0"/>
        <v>#DIV/0!</v>
      </c>
      <c r="L13" s="24">
        <f t="shared" si="0"/>
        <v>34.152765583845479</v>
      </c>
    </row>
    <row r="14" spans="1:12" x14ac:dyDescent="0.25">
      <c r="A14" s="20">
        <v>3</v>
      </c>
      <c r="B14" s="21">
        <f>'[1]9'!B11</f>
        <v>0</v>
      </c>
      <c r="C14" s="21" t="str">
        <f>'[1]9'!C11</f>
        <v>Padang Pengrapat</v>
      </c>
      <c r="D14" s="22"/>
      <c r="E14" s="22"/>
      <c r="F14" s="23">
        <v>668</v>
      </c>
      <c r="G14" s="22"/>
      <c r="H14" s="22"/>
      <c r="I14" s="23">
        <v>402</v>
      </c>
      <c r="J14" s="24" t="e">
        <f t="shared" si="0"/>
        <v>#DIV/0!</v>
      </c>
      <c r="K14" s="24" t="e">
        <f t="shared" si="0"/>
        <v>#DIV/0!</v>
      </c>
      <c r="L14" s="24">
        <f t="shared" si="0"/>
        <v>60.179640718562879</v>
      </c>
    </row>
    <row r="15" spans="1:12" x14ac:dyDescent="0.25">
      <c r="A15" s="20">
        <v>4</v>
      </c>
      <c r="B15" s="21" t="str">
        <f>'[1]9'!B12</f>
        <v>Kuaro</v>
      </c>
      <c r="C15" s="21" t="str">
        <f>'[1]9'!C12</f>
        <v>Kuaro</v>
      </c>
      <c r="D15" s="22"/>
      <c r="E15" s="22"/>
      <c r="F15" s="23">
        <v>1661</v>
      </c>
      <c r="G15" s="22"/>
      <c r="H15" s="22"/>
      <c r="I15" s="23">
        <v>1408</v>
      </c>
      <c r="J15" s="24" t="e">
        <f t="shared" si="0"/>
        <v>#DIV/0!</v>
      </c>
      <c r="K15" s="24" t="e">
        <f t="shared" si="0"/>
        <v>#DIV/0!</v>
      </c>
      <c r="L15" s="24">
        <f t="shared" si="0"/>
        <v>84.768211920529808</v>
      </c>
    </row>
    <row r="16" spans="1:12" x14ac:dyDescent="0.25">
      <c r="A16" s="20">
        <v>5</v>
      </c>
      <c r="B16" s="21">
        <f>'[1]9'!B13</f>
        <v>0</v>
      </c>
      <c r="C16" s="21" t="str">
        <f>'[1]9'!C13</f>
        <v>Lolo</v>
      </c>
      <c r="D16" s="22"/>
      <c r="E16" s="22"/>
      <c r="F16" s="23">
        <v>796</v>
      </c>
      <c r="G16" s="22"/>
      <c r="H16" s="22"/>
      <c r="I16" s="23">
        <v>493</v>
      </c>
      <c r="J16" s="24" t="e">
        <f t="shared" si="0"/>
        <v>#DIV/0!</v>
      </c>
      <c r="K16" s="24" t="e">
        <f t="shared" si="0"/>
        <v>#DIV/0!</v>
      </c>
      <c r="L16" s="24">
        <f t="shared" si="0"/>
        <v>61.934673366834168</v>
      </c>
    </row>
    <row r="17" spans="1:12" x14ac:dyDescent="0.25">
      <c r="A17" s="20">
        <v>6</v>
      </c>
      <c r="B17" s="21" t="str">
        <f>'[1]9'!B14</f>
        <v>Long Ikis</v>
      </c>
      <c r="C17" s="21" t="str">
        <f>'[1]9'!C14</f>
        <v>Long Ikis</v>
      </c>
      <c r="D17" s="22"/>
      <c r="E17" s="22"/>
      <c r="F17" s="23">
        <v>2414</v>
      </c>
      <c r="G17" s="22"/>
      <c r="H17" s="22"/>
      <c r="I17" s="23">
        <v>1182</v>
      </c>
      <c r="J17" s="24" t="e">
        <f t="shared" si="0"/>
        <v>#DIV/0!</v>
      </c>
      <c r="K17" s="24" t="e">
        <f t="shared" si="0"/>
        <v>#DIV/0!</v>
      </c>
      <c r="L17" s="24">
        <f t="shared" si="0"/>
        <v>48.964374482187239</v>
      </c>
    </row>
    <row r="18" spans="1:12" x14ac:dyDescent="0.25">
      <c r="A18" s="20">
        <v>7</v>
      </c>
      <c r="B18" s="21">
        <f>'[1]9'!B15</f>
        <v>0</v>
      </c>
      <c r="C18" s="21" t="str">
        <f>'[1]9'!C15</f>
        <v>Kayungo</v>
      </c>
      <c r="D18" s="22"/>
      <c r="E18" s="22"/>
      <c r="F18" s="23">
        <v>483</v>
      </c>
      <c r="G18" s="22"/>
      <c r="H18" s="22"/>
      <c r="I18" s="23">
        <v>357</v>
      </c>
      <c r="J18" s="24" t="e">
        <f t="shared" si="0"/>
        <v>#DIV/0!</v>
      </c>
      <c r="K18" s="24" t="e">
        <f t="shared" si="0"/>
        <v>#DIV/0!</v>
      </c>
      <c r="L18" s="24">
        <f t="shared" si="0"/>
        <v>73.91304347826086</v>
      </c>
    </row>
    <row r="19" spans="1:12" x14ac:dyDescent="0.25">
      <c r="A19" s="20">
        <v>8</v>
      </c>
      <c r="B19" s="21">
        <f>'[1]9'!B16</f>
        <v>0</v>
      </c>
      <c r="C19" s="21" t="str">
        <f>'[1]9'!C16</f>
        <v>Krayan</v>
      </c>
      <c r="D19" s="22"/>
      <c r="E19" s="22"/>
      <c r="F19" s="23">
        <v>590</v>
      </c>
      <c r="G19" s="22"/>
      <c r="H19" s="22"/>
      <c r="I19" s="23">
        <v>410</v>
      </c>
      <c r="J19" s="24" t="e">
        <f t="shared" si="0"/>
        <v>#DIV/0!</v>
      </c>
      <c r="K19" s="24" t="e">
        <f t="shared" si="0"/>
        <v>#DIV/0!</v>
      </c>
      <c r="L19" s="24">
        <f t="shared" si="0"/>
        <v>69.491525423728817</v>
      </c>
    </row>
    <row r="20" spans="1:12" x14ac:dyDescent="0.25">
      <c r="A20" s="20">
        <v>9</v>
      </c>
      <c r="B20" s="21" t="str">
        <f>'[1]9'!B17</f>
        <v>Long kali</v>
      </c>
      <c r="C20" s="21" t="str">
        <f>'[1]9'!C17</f>
        <v>Longkali</v>
      </c>
      <c r="D20" s="22"/>
      <c r="E20" s="22"/>
      <c r="F20" s="23">
        <v>939</v>
      </c>
      <c r="G20" s="22"/>
      <c r="H20" s="22"/>
      <c r="I20" s="23">
        <v>562</v>
      </c>
      <c r="J20" s="24" t="e">
        <f t="shared" si="0"/>
        <v>#DIV/0!</v>
      </c>
      <c r="K20" s="24" t="e">
        <f t="shared" si="0"/>
        <v>#DIV/0!</v>
      </c>
      <c r="L20" s="24">
        <f t="shared" si="0"/>
        <v>59.850905218317365</v>
      </c>
    </row>
    <row r="21" spans="1:12" x14ac:dyDescent="0.25">
      <c r="A21" s="20">
        <v>10</v>
      </c>
      <c r="B21" s="21">
        <f>'[1]9'!B18</f>
        <v>0</v>
      </c>
      <c r="C21" s="21" t="str">
        <f>'[1]9'!C18</f>
        <v>Mendik</v>
      </c>
      <c r="D21" s="22"/>
      <c r="E21" s="22"/>
      <c r="F21" s="23">
        <v>662</v>
      </c>
      <c r="G21" s="22"/>
      <c r="H21" s="22"/>
      <c r="I21" s="23">
        <v>438</v>
      </c>
      <c r="J21" s="24" t="e">
        <f t="shared" si="0"/>
        <v>#DIV/0!</v>
      </c>
      <c r="K21" s="24" t="e">
        <f t="shared" si="0"/>
        <v>#DIV/0!</v>
      </c>
      <c r="L21" s="24">
        <f t="shared" si="0"/>
        <v>66.163141993957709</v>
      </c>
    </row>
    <row r="22" spans="1:12" x14ac:dyDescent="0.25">
      <c r="A22" s="20">
        <v>11</v>
      </c>
      <c r="B22" s="21">
        <f>'[1]9'!B19</f>
        <v>0</v>
      </c>
      <c r="C22" s="21" t="str">
        <f>'[1]9'!C19</f>
        <v>Sebakung Taka</v>
      </c>
      <c r="D22" s="22"/>
      <c r="E22" s="22"/>
      <c r="F22" s="23">
        <v>418</v>
      </c>
      <c r="G22" s="22"/>
      <c r="H22" s="22"/>
      <c r="I22" s="23">
        <v>235</v>
      </c>
      <c r="J22" s="24" t="e">
        <f t="shared" si="0"/>
        <v>#DIV/0!</v>
      </c>
      <c r="K22" s="24" t="e">
        <f t="shared" si="0"/>
        <v>#DIV/0!</v>
      </c>
      <c r="L22" s="24">
        <f t="shared" si="0"/>
        <v>56.220095693779903</v>
      </c>
    </row>
    <row r="23" spans="1:12" x14ac:dyDescent="0.25">
      <c r="A23" s="20">
        <v>12</v>
      </c>
      <c r="B23" s="21" t="str">
        <f>'[1]9'!B20</f>
        <v>Pasir Belengkong</v>
      </c>
      <c r="C23" s="21" t="str">
        <f>'[1]9'!C20</f>
        <v>P.Belengkong</v>
      </c>
      <c r="D23" s="22"/>
      <c r="E23" s="22"/>
      <c r="F23" s="23">
        <v>1055</v>
      </c>
      <c r="G23" s="22"/>
      <c r="H23" s="22"/>
      <c r="I23" s="23">
        <v>396</v>
      </c>
      <c r="J23" s="24" t="e">
        <f t="shared" si="0"/>
        <v>#DIV/0!</v>
      </c>
      <c r="K23" s="24" t="e">
        <f t="shared" si="0"/>
        <v>#DIV/0!</v>
      </c>
      <c r="L23" s="24">
        <f t="shared" si="0"/>
        <v>37.535545023696685</v>
      </c>
    </row>
    <row r="24" spans="1:12" x14ac:dyDescent="0.25">
      <c r="A24" s="20">
        <v>13</v>
      </c>
      <c r="B24" s="21">
        <f>'[1]9'!B21</f>
        <v>0</v>
      </c>
      <c r="C24" s="21" t="str">
        <f>'[1]9'!C21</f>
        <v>Suatang Baru</v>
      </c>
      <c r="D24" s="22"/>
      <c r="E24" s="22"/>
      <c r="F24" s="23">
        <v>512</v>
      </c>
      <c r="G24" s="22"/>
      <c r="H24" s="22"/>
      <c r="I24" s="23">
        <v>291</v>
      </c>
      <c r="J24" s="24" t="e">
        <f t="shared" si="0"/>
        <v>#DIV/0!</v>
      </c>
      <c r="K24" s="24" t="e">
        <f t="shared" si="0"/>
        <v>#DIV/0!</v>
      </c>
      <c r="L24" s="24">
        <f t="shared" si="0"/>
        <v>56.8359375</v>
      </c>
    </row>
    <row r="25" spans="1:12" x14ac:dyDescent="0.25">
      <c r="A25" s="20">
        <v>14</v>
      </c>
      <c r="B25" s="21">
        <f>'[1]9'!B22</f>
        <v>0</v>
      </c>
      <c r="C25" s="21" t="str">
        <f>'[1]9'!C22</f>
        <v>Suliliran baru</v>
      </c>
      <c r="D25" s="22"/>
      <c r="E25" s="22"/>
      <c r="F25" s="23">
        <v>1315</v>
      </c>
      <c r="G25" s="22"/>
      <c r="H25" s="22"/>
      <c r="I25" s="23">
        <v>983</v>
      </c>
      <c r="J25" s="24" t="e">
        <f t="shared" si="0"/>
        <v>#DIV/0!</v>
      </c>
      <c r="K25" s="24" t="e">
        <f t="shared" si="0"/>
        <v>#DIV/0!</v>
      </c>
      <c r="L25" s="24">
        <f t="shared" si="0"/>
        <v>74.752851711026608</v>
      </c>
    </row>
    <row r="26" spans="1:12" x14ac:dyDescent="0.25">
      <c r="A26" s="20">
        <v>15</v>
      </c>
      <c r="B26" s="21" t="str">
        <f>'[1]9'!B23</f>
        <v xml:space="preserve">Kerang </v>
      </c>
      <c r="C26" s="21" t="str">
        <f>'[1]9'!C23</f>
        <v>Kerang</v>
      </c>
      <c r="D26" s="22"/>
      <c r="E26" s="22"/>
      <c r="F26" s="23">
        <v>1395</v>
      </c>
      <c r="G26" s="22"/>
      <c r="H26" s="22"/>
      <c r="I26" s="23">
        <v>502</v>
      </c>
      <c r="J26" s="24" t="e">
        <f>G26/D26*100</f>
        <v>#DIV/0!</v>
      </c>
      <c r="K26" s="24" t="e">
        <f t="shared" si="0"/>
        <v>#DIV/0!</v>
      </c>
      <c r="L26" s="24">
        <f t="shared" si="0"/>
        <v>35.985663082437277</v>
      </c>
    </row>
    <row r="27" spans="1:12" x14ac:dyDescent="0.25">
      <c r="A27" s="20">
        <v>16</v>
      </c>
      <c r="B27" s="21" t="str">
        <f>'[1]9'!B24</f>
        <v>Tanjung Aru</v>
      </c>
      <c r="C27" s="21" t="str">
        <f>'[1]9'!C24</f>
        <v>Tanjung Aru</v>
      </c>
      <c r="D27" s="22"/>
      <c r="E27" s="22"/>
      <c r="F27" s="23">
        <v>572</v>
      </c>
      <c r="G27" s="22"/>
      <c r="H27" s="22"/>
      <c r="I27" s="23">
        <v>388</v>
      </c>
      <c r="J27" s="24" t="e">
        <f t="shared" si="0"/>
        <v>#DIV/0!</v>
      </c>
      <c r="K27" s="24" t="e">
        <f>H27/E27*100</f>
        <v>#DIV/0!</v>
      </c>
      <c r="L27" s="24">
        <f t="shared" si="0"/>
        <v>67.832167832167841</v>
      </c>
    </row>
    <row r="28" spans="1:12" x14ac:dyDescent="0.25">
      <c r="A28" s="20">
        <v>17</v>
      </c>
      <c r="B28" s="21" t="str">
        <f>'[1]9'!B25</f>
        <v>Batu Kajang</v>
      </c>
      <c r="C28" s="21" t="str">
        <f>'[1]9'!C25</f>
        <v>Batu Kajang</v>
      </c>
      <c r="D28" s="22"/>
      <c r="E28" s="22"/>
      <c r="F28" s="23">
        <v>1657</v>
      </c>
      <c r="G28" s="22"/>
      <c r="H28" s="22"/>
      <c r="I28" s="23">
        <v>731</v>
      </c>
      <c r="J28" s="24" t="e">
        <f t="shared" si="0"/>
        <v>#DIV/0!</v>
      </c>
      <c r="K28" s="24" t="e">
        <f t="shared" si="0"/>
        <v>#DIV/0!</v>
      </c>
      <c r="L28" s="24">
        <f t="shared" si="0"/>
        <v>44.115872057936031</v>
      </c>
    </row>
    <row r="29" spans="1:12" x14ac:dyDescent="0.25">
      <c r="A29" s="20">
        <v>18</v>
      </c>
      <c r="B29" s="21" t="str">
        <f>'[1]9'!B26</f>
        <v>Muser</v>
      </c>
      <c r="C29" s="21" t="str">
        <f>'[1]9'!C26</f>
        <v>Muser</v>
      </c>
      <c r="D29" s="22"/>
      <c r="E29" s="22"/>
      <c r="F29" s="23">
        <v>394</v>
      </c>
      <c r="G29" s="22"/>
      <c r="H29" s="22"/>
      <c r="I29" s="23">
        <v>231</v>
      </c>
      <c r="J29" s="24" t="e">
        <f t="shared" si="0"/>
        <v>#DIV/0!</v>
      </c>
      <c r="K29" s="24" t="e">
        <f t="shared" si="0"/>
        <v>#DIV/0!</v>
      </c>
      <c r="L29" s="24">
        <f>I29/F29*100</f>
        <v>58.629441624365484</v>
      </c>
    </row>
    <row r="30" spans="1:12" x14ac:dyDescent="0.25">
      <c r="A30" s="20">
        <v>19</v>
      </c>
      <c r="B30" s="21" t="str">
        <f>'[1]9'!B27</f>
        <v>Muara Komam</v>
      </c>
      <c r="C30" s="21" t="str">
        <f>'[1]9'!C27</f>
        <v>Muara Komam</v>
      </c>
      <c r="D30" s="22"/>
      <c r="E30" s="22"/>
      <c r="F30" s="23">
        <v>1017</v>
      </c>
      <c r="G30" s="22"/>
      <c r="H30" s="22"/>
      <c r="I30" s="23">
        <v>562</v>
      </c>
      <c r="J30" s="24" t="e">
        <f t="shared" si="0"/>
        <v>#DIV/0!</v>
      </c>
      <c r="K30" s="24" t="e">
        <f t="shared" si="0"/>
        <v>#DIV/0!</v>
      </c>
      <c r="L30" s="24">
        <f t="shared" si="0"/>
        <v>55.260570304818089</v>
      </c>
    </row>
    <row r="31" spans="1:12" x14ac:dyDescent="0.25">
      <c r="A31" s="25"/>
      <c r="B31" s="26"/>
      <c r="C31" s="26"/>
      <c r="D31" s="27"/>
      <c r="E31" s="27"/>
      <c r="F31" s="28"/>
      <c r="G31" s="27"/>
      <c r="H31" s="27"/>
      <c r="I31" s="28"/>
      <c r="J31" s="29"/>
      <c r="K31" s="29"/>
      <c r="L31" s="29"/>
    </row>
    <row r="32" spans="1:12" x14ac:dyDescent="0.25">
      <c r="A32" s="30"/>
      <c r="B32" s="26"/>
      <c r="C32" s="26"/>
      <c r="D32" s="27"/>
      <c r="E32" s="27"/>
      <c r="F32" s="28"/>
      <c r="G32" s="27"/>
      <c r="H32" s="31"/>
      <c r="I32" s="28"/>
      <c r="J32" s="32"/>
      <c r="K32" s="29"/>
      <c r="L32" s="32"/>
    </row>
    <row r="33" spans="1:12" ht="20.100000000000001" customHeight="1" thickBot="1" x14ac:dyDescent="0.3">
      <c r="A33" s="33" t="s">
        <v>13</v>
      </c>
      <c r="B33" s="34"/>
      <c r="C33" s="35"/>
      <c r="D33" s="36">
        <f t="shared" ref="D33:I33" si="1">SUM(D12:D32)</f>
        <v>0</v>
      </c>
      <c r="E33" s="36">
        <f t="shared" si="1"/>
        <v>0</v>
      </c>
      <c r="F33" s="37">
        <f t="shared" si="1"/>
        <v>22196</v>
      </c>
      <c r="G33" s="36">
        <f t="shared" si="1"/>
        <v>0</v>
      </c>
      <c r="H33" s="36">
        <f t="shared" si="1"/>
        <v>0</v>
      </c>
      <c r="I33" s="37">
        <f t="shared" si="1"/>
        <v>11375</v>
      </c>
      <c r="J33" s="38" t="e">
        <f>G33/D33*100</f>
        <v>#DIV/0!</v>
      </c>
      <c r="K33" s="38" t="e">
        <f>H33/E33*100</f>
        <v>#DIV/0!</v>
      </c>
      <c r="L33" s="38">
        <f>I33/F33*100</f>
        <v>51.247972607677063</v>
      </c>
    </row>
    <row r="34" spans="1:12" x14ac:dyDescent="0.25">
      <c r="A34" s="39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</row>
    <row r="35" spans="1:12" x14ac:dyDescent="0.25">
      <c r="A35" s="41" t="s">
        <v>14</v>
      </c>
    </row>
    <row r="36" spans="1:12" x14ac:dyDescent="0.25">
      <c r="G36" s="42"/>
    </row>
    <row r="37" spans="1:12" x14ac:dyDescent="0.25">
      <c r="A37" s="2" t="s">
        <v>15</v>
      </c>
    </row>
  </sheetData>
  <mergeCells count="8">
    <mergeCell ref="A7:A10"/>
    <mergeCell ref="B7:B10"/>
    <mergeCell ref="C7:C10"/>
    <mergeCell ref="D7:L7"/>
    <mergeCell ref="D8:F9"/>
    <mergeCell ref="G8:L8"/>
    <mergeCell ref="G9:I9"/>
    <mergeCell ref="J9:L9"/>
  </mergeCells>
  <printOptions horizontalCentered="1"/>
  <pageMargins left="0.91" right="0.59" top="1.1417322834645669" bottom="0.9055118110236221" header="0" footer="0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dinkes</dc:creator>
  <cp:lastModifiedBy>dinkes dinkes</cp:lastModifiedBy>
  <dcterms:created xsi:type="dcterms:W3CDTF">2023-07-18T04:15:31Z</dcterms:created>
  <dcterms:modified xsi:type="dcterms:W3CDTF">2023-07-18T04:15:49Z</dcterms:modified>
</cp:coreProperties>
</file>