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9795"/>
  </bookViews>
  <sheets>
    <sheet name="Sheet1" sheetId="1" r:id="rId1"/>
  </sheets>
  <externalReferences>
    <externalReference r:id="rId2"/>
  </externalReferences>
  <definedNames>
    <definedName name="_xlnm.Print_Area" localSheetId="0">Sheet1!$A$1:$H$15</definedName>
  </definedNames>
  <calcPr calcId="145621"/>
</workbook>
</file>

<file path=xl/calcChain.xml><?xml version="1.0" encoding="utf-8"?>
<calcChain xmlns="http://schemas.openxmlformats.org/spreadsheetml/2006/main">
  <c r="G13" i="1" l="1"/>
  <c r="F13" i="1"/>
  <c r="H13" i="1" s="1"/>
  <c r="E13" i="1"/>
  <c r="D13" i="1"/>
  <c r="C13" i="1"/>
  <c r="F12" i="1"/>
  <c r="H12" i="1" s="1"/>
  <c r="E12" i="1"/>
  <c r="D12" i="1"/>
  <c r="C12" i="1"/>
  <c r="G11" i="1"/>
  <c r="F11" i="1"/>
  <c r="E11" i="1"/>
  <c r="E9" i="1" s="1"/>
  <c r="D11" i="1"/>
  <c r="C11" i="1"/>
  <c r="G10" i="1"/>
  <c r="F10" i="1"/>
  <c r="H10" i="1" s="1"/>
  <c r="E10" i="1"/>
  <c r="D10" i="1"/>
  <c r="D9" i="1" s="1"/>
  <c r="C10" i="1"/>
  <c r="F9" i="1"/>
  <c r="G8" i="1"/>
  <c r="F8" i="1"/>
  <c r="E8" i="1"/>
  <c r="D8" i="1"/>
  <c r="C8" i="1"/>
  <c r="G7" i="1"/>
  <c r="F7" i="1"/>
  <c r="H7" i="1" s="1"/>
  <c r="E7" i="1"/>
  <c r="D7" i="1"/>
  <c r="C7" i="1"/>
  <c r="G6" i="1"/>
  <c r="F6" i="1"/>
  <c r="E6" i="1"/>
  <c r="D6" i="1"/>
  <c r="C6" i="1"/>
  <c r="G5" i="1"/>
  <c r="F5" i="1"/>
  <c r="E5" i="1"/>
  <c r="D5" i="1"/>
  <c r="C5" i="1"/>
  <c r="C4" i="1" l="1"/>
  <c r="C9" i="1"/>
  <c r="H5" i="1"/>
  <c r="F4" i="1"/>
  <c r="H4" i="1" s="1"/>
  <c r="H9" i="1"/>
  <c r="H6" i="1"/>
  <c r="H11" i="1"/>
  <c r="D4" i="1"/>
  <c r="D3" i="1" s="1"/>
  <c r="E4" i="1"/>
  <c r="E3" i="1" s="1"/>
  <c r="H8" i="1"/>
  <c r="G4" i="1"/>
  <c r="G12" i="1"/>
  <c r="F3" i="1"/>
  <c r="G9" i="1"/>
  <c r="C3" i="1" l="1"/>
  <c r="H3" i="1"/>
  <c r="G3" i="1"/>
</calcChain>
</file>

<file path=xl/sharedStrings.xml><?xml version="1.0" encoding="utf-8"?>
<sst xmlns="http://schemas.openxmlformats.org/spreadsheetml/2006/main" count="29" uniqueCount="29">
  <si>
    <t>KODE REKENING</t>
  </si>
  <si>
    <t>URAIAN</t>
  </si>
  <si>
    <t>ANGGARAN</t>
  </si>
  <si>
    <t>s/d PERIODE LALU (Rp)</t>
  </si>
  <si>
    <t>PERIODE SEKARANG (Rp)</t>
  </si>
  <si>
    <t>s/d PERIODE SEKARANG (Rp)</t>
  </si>
  <si>
    <t>PRESENTASE</t>
  </si>
  <si>
    <t>LEBIH ( KURANG )</t>
  </si>
  <si>
    <t>PENDAPATAN</t>
  </si>
  <si>
    <t>4 . 1</t>
  </si>
  <si>
    <t>PENDAPATAN ASLI DAERAH</t>
  </si>
  <si>
    <t>4. 1 . 1</t>
  </si>
  <si>
    <t>Pajak Daerah</t>
  </si>
  <si>
    <t>4 . 1 . 2</t>
  </si>
  <si>
    <t>Retribusi Daerah</t>
  </si>
  <si>
    <t>4 . 1 . 3</t>
  </si>
  <si>
    <t>Hasil Pengelolaan Kekayaan Daerah Yang Dipisahkan</t>
  </si>
  <si>
    <t>4 . 1 . 4</t>
  </si>
  <si>
    <t>Lain-lain Pendapatan Asli Daerah Yang Sah</t>
  </si>
  <si>
    <t>4 . 2</t>
  </si>
  <si>
    <t>PENDAPATAN TRANSFER</t>
  </si>
  <si>
    <t>4. 2 . 1</t>
  </si>
  <si>
    <t>Pendapatan Transfer Pemerintah Pusat</t>
  </si>
  <si>
    <t>4 . 2 . 2</t>
  </si>
  <si>
    <t>Pendapatan Transfer Antar Daerah</t>
  </si>
  <si>
    <t>4 . 3</t>
  </si>
  <si>
    <t>LAIN-LAIN PENDAPATAN DAERAH YANG SAH</t>
  </si>
  <si>
    <t>4 . 3 . 1</t>
  </si>
  <si>
    <t>Pendapatan Hibah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</si>
</sst>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top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1" applyNumberFormat="0" applyAlignment="0" applyProtection="0"/>
    <xf numFmtId="0" fontId="14" fillId="17" borderId="12" applyNumberFormat="0" applyAlignment="0" applyProtection="0"/>
    <xf numFmtId="0" fontId="1" fillId="0" borderId="0" applyNumberForma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11" applyNumberFormat="0" applyAlignment="0" applyProtection="0"/>
    <xf numFmtId="0" fontId="21" fillId="0" borderId="16" applyNumberFormat="0" applyFill="0" applyAlignment="0" applyProtection="0"/>
    <xf numFmtId="0" fontId="22" fillId="8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5" borderId="17" applyNumberFormat="0" applyFont="0" applyAlignment="0" applyProtection="0"/>
    <xf numFmtId="0" fontId="23" fillId="16" borderId="18" applyNumberFormat="0" applyAlignment="0" applyProtection="0"/>
    <xf numFmtId="0" fontId="1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 readingOrder="1"/>
    </xf>
    <xf numFmtId="39" fontId="5" fillId="2" borderId="6" xfId="0" applyNumberFormat="1" applyFont="1" applyFill="1" applyBorder="1" applyAlignment="1">
      <alignment horizontal="right" vertical="top"/>
    </xf>
    <xf numFmtId="39" fontId="5" fillId="2" borderId="5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vertical="center" readingOrder="1"/>
    </xf>
    <xf numFmtId="0" fontId="4" fillId="2" borderId="0" xfId="0" applyFont="1" applyFill="1" applyAlignment="1">
      <alignment vertical="center" wrapText="1" readingOrder="1"/>
    </xf>
    <xf numFmtId="0" fontId="2" fillId="2" borderId="0" xfId="0" applyFont="1" applyFill="1" applyAlignment="1">
      <alignment vertical="center"/>
    </xf>
    <xf numFmtId="39" fontId="8" fillId="2" borderId="0" xfId="0" applyNumberFormat="1" applyFont="1" applyFill="1" applyAlignment="1">
      <alignment horizontal="right" vertical="top"/>
    </xf>
    <xf numFmtId="39" fontId="7" fillId="2" borderId="6" xfId="0" applyNumberFormat="1" applyFont="1" applyFill="1" applyBorder="1" applyAlignment="1">
      <alignment horizontal="right" vertical="top"/>
    </xf>
    <xf numFmtId="39" fontId="7" fillId="2" borderId="5" xfId="0" applyNumberFormat="1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>
      <alignment vertical="top"/>
    </xf>
    <xf numFmtId="0" fontId="7" fillId="2" borderId="7" xfId="0" applyFont="1" applyFill="1" applyBorder="1" applyAlignment="1">
      <alignment vertical="top"/>
    </xf>
    <xf numFmtId="39" fontId="7" fillId="2" borderId="9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readingOrder="1"/>
    </xf>
    <xf numFmtId="39" fontId="8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top" readingOrder="1"/>
    </xf>
    <xf numFmtId="0" fontId="9" fillId="0" borderId="0" xfId="0" applyFont="1" applyAlignment="1">
      <alignment vertical="top" wrapText="1" readingOrder="1"/>
    </xf>
    <xf numFmtId="0" fontId="5" fillId="2" borderId="0" xfId="0" applyFont="1" applyFill="1" applyBorder="1" applyAlignment="1">
      <alignment vertical="top"/>
    </xf>
    <xf numFmtId="39" fontId="7" fillId="2" borderId="8" xfId="0" applyNumberFormat="1" applyFont="1" applyFill="1" applyBorder="1" applyAlignment="1">
      <alignment horizontal="right" vertical="top"/>
    </xf>
    <xf numFmtId="0" fontId="5" fillId="2" borderId="20" xfId="0" applyFont="1" applyFill="1" applyBorder="1" applyAlignment="1">
      <alignment horizontal="left" vertical="center" readingOrder="1"/>
    </xf>
    <xf numFmtId="0" fontId="5" fillId="2" borderId="6" xfId="0" applyFont="1" applyFill="1" applyBorder="1" applyAlignment="1">
      <alignment horizontal="left" vertical="center" readingOrder="1"/>
    </xf>
    <xf numFmtId="0" fontId="7" fillId="2" borderId="6" xfId="0" applyFont="1" applyFill="1" applyBorder="1" applyAlignment="1">
      <alignment horizontal="left" vertical="center" readingOrder="1"/>
    </xf>
    <xf numFmtId="0" fontId="5" fillId="2" borderId="6" xfId="0" applyFont="1" applyFill="1" applyBorder="1" applyAlignment="1">
      <alignment vertical="top" readingOrder="1"/>
    </xf>
    <xf numFmtId="0" fontId="7" fillId="2" borderId="6" xfId="0" applyFont="1" applyFill="1" applyBorder="1" applyAlignment="1">
      <alignment vertical="top" readingOrder="1"/>
    </xf>
    <xf numFmtId="0" fontId="7" fillId="2" borderId="9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readingOrder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lLevel_0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RowLevel_0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758</xdr:row>
      <xdr:rowOff>0</xdr:rowOff>
    </xdr:from>
    <xdr:to>
      <xdr:col>0</xdr:col>
      <xdr:colOff>670983</xdr:colOff>
      <xdr:row>758</xdr:row>
      <xdr:rowOff>114300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99175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is/Downloads/laporan_realisasi%20Maret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4.1.1"/>
      <sheetName val="4.1.2"/>
      <sheetName val="4.1.3"/>
      <sheetName val="4.1.4"/>
      <sheetName val="4.2.1"/>
      <sheetName val="4.2.2"/>
      <sheetName val="4.2.3"/>
      <sheetName val="Sheet3"/>
    </sheetNames>
    <sheetDataSet>
      <sheetData sheetId="0"/>
      <sheetData sheetId="1">
        <row r="36">
          <cell r="D36">
            <v>44142500000</v>
          </cell>
          <cell r="E36">
            <v>6879737681.6000004</v>
          </cell>
          <cell r="F36">
            <v>3104474988.0999999</v>
          </cell>
          <cell r="G36">
            <v>9984212669.7000008</v>
          </cell>
          <cell r="H36">
            <v>22.61814049883899</v>
          </cell>
        </row>
      </sheetData>
      <sheetData sheetId="2">
        <row r="42">
          <cell r="E42">
            <v>10567838250</v>
          </cell>
          <cell r="F42">
            <v>1070259735</v>
          </cell>
          <cell r="G42">
            <v>800156065</v>
          </cell>
          <cell r="H42">
            <v>2391272028.6999998</v>
          </cell>
          <cell r="I42">
            <v>22.627825787360056</v>
          </cell>
        </row>
      </sheetData>
      <sheetData sheetId="3">
        <row r="11">
          <cell r="D11">
            <v>5000000000</v>
          </cell>
          <cell r="E11">
            <v>0</v>
          </cell>
          <cell r="F11">
            <v>6291746564.8199997</v>
          </cell>
          <cell r="G11">
            <v>6291746564.8199997</v>
          </cell>
          <cell r="H11">
            <v>125.8349312964</v>
          </cell>
        </row>
      </sheetData>
      <sheetData sheetId="4">
        <row r="33">
          <cell r="D33">
            <v>102117668000</v>
          </cell>
          <cell r="E33">
            <v>0</v>
          </cell>
          <cell r="F33">
            <v>6421999613.75</v>
          </cell>
          <cell r="G33">
            <v>6643914866.6800003</v>
          </cell>
        </row>
      </sheetData>
      <sheetData sheetId="5">
        <row r="57">
          <cell r="E57">
            <v>2195201573750</v>
          </cell>
          <cell r="F57">
            <v>338689348950</v>
          </cell>
          <cell r="G57">
            <v>0</v>
          </cell>
          <cell r="H57">
            <v>325568108950</v>
          </cell>
          <cell r="I57">
            <v>14.830898120842786</v>
          </cell>
        </row>
      </sheetData>
      <sheetData sheetId="6">
        <row r="21">
          <cell r="E21">
            <v>621689181290</v>
          </cell>
          <cell r="F21">
            <v>57775134000</v>
          </cell>
          <cell r="G21">
            <v>0</v>
          </cell>
          <cell r="H21">
            <v>57775134000</v>
          </cell>
          <cell r="I21">
            <v>9.2932506691072003</v>
          </cell>
        </row>
      </sheetData>
      <sheetData sheetId="7">
        <row r="8">
          <cell r="E8">
            <v>10354128400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outlinePr summaryBelow="0" summaryRight="0"/>
    <pageSetUpPr autoPageBreaks="0"/>
  </sheetPr>
  <dimension ref="A1:L758"/>
  <sheetViews>
    <sheetView showGridLines="0" tabSelected="1" showOutlineSymbols="0" view="pageBreakPreview" zoomScale="90" zoomScaleNormal="100" zoomScaleSheetLayoutView="90" workbookViewId="0">
      <selection activeCell="I5" sqref="I5"/>
    </sheetView>
  </sheetViews>
  <sheetFormatPr defaultColWidth="7.7109375" defaultRowHeight="15" customHeight="1" x14ac:dyDescent="0.2"/>
  <cols>
    <col min="1" max="1" width="12.28515625" style="1" customWidth="1"/>
    <col min="2" max="2" width="48.85546875" style="2" customWidth="1"/>
    <col min="3" max="3" width="24.28515625" style="1" customWidth="1"/>
    <col min="4" max="4" width="20.42578125" style="2" customWidth="1"/>
    <col min="5" max="5" width="21.85546875" style="2" customWidth="1"/>
    <col min="6" max="6" width="24" style="2" customWidth="1"/>
    <col min="7" max="7" width="12" style="2" customWidth="1"/>
    <col min="8" max="8" width="19.140625" style="2" customWidth="1"/>
    <col min="9" max="16384" width="7.7109375" style="1"/>
  </cols>
  <sheetData>
    <row r="1" spans="1:12" ht="15" customHeight="1" thickBot="1" x14ac:dyDescent="0.25">
      <c r="D1" s="3"/>
      <c r="E1" s="3"/>
      <c r="F1" s="3"/>
    </row>
    <row r="2" spans="1:12" s="10" customFormat="1" ht="29.25" customHeight="1" thickBot="1" x14ac:dyDescent="0.25">
      <c r="A2" s="42" t="s">
        <v>0</v>
      </c>
      <c r="B2" s="4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8"/>
      <c r="J2" s="8"/>
      <c r="K2" s="9"/>
      <c r="L2" s="9"/>
    </row>
    <row r="3" spans="1:12" s="16" customFormat="1" ht="14.25" customHeight="1" x14ac:dyDescent="0.2">
      <c r="A3" s="11">
        <v>4</v>
      </c>
      <c r="B3" s="36" t="s">
        <v>8</v>
      </c>
      <c r="C3" s="13">
        <f>C4+C9+C12</f>
        <v>2989072889690</v>
      </c>
      <c r="D3" s="12">
        <f>SUM(+D4+D9+D12)</f>
        <v>404414480366.59998</v>
      </c>
      <c r="E3" s="12">
        <f>SUM(E4+E9+E12)</f>
        <v>16618377231.67</v>
      </c>
      <c r="F3" s="12">
        <f>SUM(F4+F9+F12)</f>
        <v>408654389079.90002</v>
      </c>
      <c r="G3" s="12">
        <f>F3/C3*100</f>
        <v>13.671610032978554</v>
      </c>
      <c r="H3" s="13">
        <f t="shared" ref="H3:H13" si="0" xml:space="preserve"> F3-C3</f>
        <v>-2580418500610.1001</v>
      </c>
      <c r="I3" s="14"/>
      <c r="J3" s="14"/>
      <c r="K3" s="15"/>
      <c r="L3" s="15"/>
    </row>
    <row r="4" spans="1:12" s="16" customFormat="1" ht="14.25" customHeight="1" x14ac:dyDescent="0.2">
      <c r="A4" s="34" t="s">
        <v>9</v>
      </c>
      <c r="B4" s="37" t="s">
        <v>10</v>
      </c>
      <c r="C4" s="13">
        <f>SUM(C5:C8)</f>
        <v>161828006250</v>
      </c>
      <c r="D4" s="12">
        <f>SUM(D5:D8)</f>
        <v>7949997416.6000004</v>
      </c>
      <c r="E4" s="12">
        <f>SUM(E5:E8)</f>
        <v>16618377231.67</v>
      </c>
      <c r="F4" s="12">
        <f>SUM(F5:F8)</f>
        <v>25311146129.900002</v>
      </c>
      <c r="G4" s="12">
        <f>F4/C4*100</f>
        <v>15.640769923840054</v>
      </c>
      <c r="H4" s="13">
        <f t="shared" si="0"/>
        <v>-136516860120.10001</v>
      </c>
      <c r="I4" s="14"/>
      <c r="J4" s="14"/>
      <c r="K4" s="15"/>
      <c r="L4" s="15"/>
    </row>
    <row r="5" spans="1:12" s="16" customFormat="1" ht="15" customHeight="1" x14ac:dyDescent="0.2">
      <c r="A5" s="20" t="s">
        <v>11</v>
      </c>
      <c r="B5" s="38" t="s">
        <v>12</v>
      </c>
      <c r="C5" s="17">
        <f>'[1]4.1.1'!D36</f>
        <v>44142500000</v>
      </c>
      <c r="D5" s="18">
        <f>'[1]4.1.1'!E36</f>
        <v>6879737681.6000004</v>
      </c>
      <c r="E5" s="18">
        <f>'[1]4.1.1'!F36</f>
        <v>3104474988.0999999</v>
      </c>
      <c r="F5" s="18">
        <f>'[1]4.1.1'!G36</f>
        <v>9984212669.7000008</v>
      </c>
      <c r="G5" s="18">
        <f>'[1]4.1.1'!H36</f>
        <v>22.61814049883899</v>
      </c>
      <c r="H5" s="19">
        <f t="shared" si="0"/>
        <v>-34158287330.299999</v>
      </c>
      <c r="I5" s="14"/>
      <c r="J5" s="14"/>
      <c r="K5" s="15"/>
      <c r="L5" s="15"/>
    </row>
    <row r="6" spans="1:12" s="16" customFormat="1" ht="14.25" customHeight="1" x14ac:dyDescent="0.2">
      <c r="A6" s="20" t="s">
        <v>13</v>
      </c>
      <c r="B6" s="38" t="s">
        <v>14</v>
      </c>
      <c r="C6" s="17">
        <f>'[1]4.1.2'!E42</f>
        <v>10567838250</v>
      </c>
      <c r="D6" s="18">
        <f>'[1]4.1.2'!F42</f>
        <v>1070259735</v>
      </c>
      <c r="E6" s="18">
        <f>'[1]4.1.2'!G42</f>
        <v>800156065</v>
      </c>
      <c r="F6" s="18">
        <f>'[1]4.1.2'!H42</f>
        <v>2391272028.6999998</v>
      </c>
      <c r="G6" s="18">
        <f>'[1]4.1.2'!I42</f>
        <v>22.627825787360056</v>
      </c>
      <c r="H6" s="19">
        <f t="shared" si="0"/>
        <v>-8176566221.3000002</v>
      </c>
      <c r="I6" s="14"/>
      <c r="J6" s="14"/>
      <c r="K6" s="15"/>
      <c r="L6" s="15"/>
    </row>
    <row r="7" spans="1:12" s="16" customFormat="1" ht="16.5" customHeight="1" x14ac:dyDescent="0.2">
      <c r="A7" s="20" t="s">
        <v>15</v>
      </c>
      <c r="B7" s="38" t="s">
        <v>16</v>
      </c>
      <c r="C7" s="17">
        <f>'[1]4.1.3'!D11</f>
        <v>5000000000</v>
      </c>
      <c r="D7" s="18">
        <f>'[1]4.1.3'!E11</f>
        <v>0</v>
      </c>
      <c r="E7" s="18">
        <f>'[1]4.1.3'!F11</f>
        <v>6291746564.8199997</v>
      </c>
      <c r="F7" s="18">
        <f>'[1]4.1.3'!G11</f>
        <v>6291746564.8199997</v>
      </c>
      <c r="G7" s="18">
        <f>'[1]4.1.3'!H11</f>
        <v>125.8349312964</v>
      </c>
      <c r="H7" s="19">
        <f t="shared" si="0"/>
        <v>1291746564.8199997</v>
      </c>
      <c r="I7" s="14"/>
      <c r="J7" s="14"/>
      <c r="K7" s="15"/>
      <c r="L7" s="15"/>
    </row>
    <row r="8" spans="1:12" s="16" customFormat="1" ht="14.25" customHeight="1" x14ac:dyDescent="0.2">
      <c r="A8" s="20" t="s">
        <v>17</v>
      </c>
      <c r="B8" s="38" t="s">
        <v>18</v>
      </c>
      <c r="C8" s="17">
        <f>'[1]4.1.4'!D33</f>
        <v>102117668000</v>
      </c>
      <c r="D8" s="18">
        <f>'[1]4.1.4'!E33</f>
        <v>0</v>
      </c>
      <c r="E8" s="18">
        <f>'[1]4.1.4'!F33</f>
        <v>6421999613.75</v>
      </c>
      <c r="F8" s="18">
        <f>'[1]4.1.4'!G33</f>
        <v>6643914866.6800003</v>
      </c>
      <c r="G8" s="18">
        <f>'[1]4.1.3'!H12</f>
        <v>0</v>
      </c>
      <c r="H8" s="19">
        <f t="shared" si="0"/>
        <v>-95473753133.320007</v>
      </c>
      <c r="I8" s="14"/>
      <c r="J8" s="14"/>
      <c r="K8" s="15"/>
      <c r="L8" s="15"/>
    </row>
    <row r="9" spans="1:12" s="16" customFormat="1" ht="15.75" customHeight="1" x14ac:dyDescent="0.2">
      <c r="A9" s="34" t="s">
        <v>19</v>
      </c>
      <c r="B9" s="39" t="s">
        <v>20</v>
      </c>
      <c r="C9" s="13">
        <f>SUM(C10:C11)</f>
        <v>2816890755040</v>
      </c>
      <c r="D9" s="12">
        <f>SUM(D10:D11)</f>
        <v>396464482950</v>
      </c>
      <c r="E9" s="12">
        <f>SUM(E10:E11)</f>
        <v>0</v>
      </c>
      <c r="F9" s="12">
        <f>SUM(F10:F11)</f>
        <v>383343242950</v>
      </c>
      <c r="G9" s="12">
        <f>F9/C9*100</f>
        <v>13.608736592433329</v>
      </c>
      <c r="H9" s="13">
        <f t="shared" si="0"/>
        <v>-2433547512090</v>
      </c>
      <c r="I9" s="14"/>
      <c r="J9" s="14"/>
      <c r="K9" s="15"/>
      <c r="L9" s="15"/>
    </row>
    <row r="10" spans="1:12" s="22" customFormat="1" ht="15" customHeight="1" x14ac:dyDescent="0.2">
      <c r="A10" s="20" t="s">
        <v>21</v>
      </c>
      <c r="B10" s="40" t="s">
        <v>22</v>
      </c>
      <c r="C10" s="17">
        <f>'[1]4.2.1'!E57</f>
        <v>2195201573750</v>
      </c>
      <c r="D10" s="18">
        <f>'[1]4.2.1'!F57</f>
        <v>338689348950</v>
      </c>
      <c r="E10" s="18">
        <f>'[1]4.2.1'!G57</f>
        <v>0</v>
      </c>
      <c r="F10" s="18">
        <f>'[1]4.2.1'!H57</f>
        <v>325568108950</v>
      </c>
      <c r="G10" s="18">
        <f>'[1]4.2.1'!I57</f>
        <v>14.830898120842786</v>
      </c>
      <c r="H10" s="19">
        <f t="shared" si="0"/>
        <v>-1869633464800</v>
      </c>
      <c r="I10" s="21"/>
      <c r="J10" s="21"/>
    </row>
    <row r="11" spans="1:12" s="22" customFormat="1" ht="17.25" customHeight="1" x14ac:dyDescent="0.2">
      <c r="A11" s="20" t="s">
        <v>23</v>
      </c>
      <c r="B11" s="40" t="s">
        <v>24</v>
      </c>
      <c r="C11" s="17">
        <f>'[1]4.2.2'!E21</f>
        <v>621689181290</v>
      </c>
      <c r="D11" s="18">
        <f>'[1]4.2.2'!F21</f>
        <v>57775134000</v>
      </c>
      <c r="E11" s="18">
        <f>'[1]4.2.2'!G21</f>
        <v>0</v>
      </c>
      <c r="F11" s="18">
        <f>'[1]4.2.2'!H21</f>
        <v>57775134000</v>
      </c>
      <c r="G11" s="18">
        <f>'[1]4.2.2'!I21</f>
        <v>9.2932506691072003</v>
      </c>
      <c r="H11" s="19">
        <f t="shared" si="0"/>
        <v>-563914047290</v>
      </c>
      <c r="I11" s="21"/>
      <c r="J11" s="21"/>
    </row>
    <row r="12" spans="1:12" s="24" customFormat="1" ht="15" customHeight="1" x14ac:dyDescent="0.2">
      <c r="A12" s="34" t="s">
        <v>25</v>
      </c>
      <c r="B12" s="39" t="s">
        <v>26</v>
      </c>
      <c r="C12" s="13">
        <f>SUM(C13:C14)</f>
        <v>10354128400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F12/C12*100</f>
        <v>0</v>
      </c>
      <c r="H12" s="13">
        <f t="shared" si="0"/>
        <v>-10354128400</v>
      </c>
      <c r="I12" s="23"/>
      <c r="J12" s="23"/>
    </row>
    <row r="13" spans="1:12" s="24" customFormat="1" ht="15" customHeight="1" x14ac:dyDescent="0.2">
      <c r="A13" s="20" t="s">
        <v>27</v>
      </c>
      <c r="B13" s="40" t="s">
        <v>28</v>
      </c>
      <c r="C13" s="17">
        <f>'[1]4.2.3'!E8</f>
        <v>10354128400</v>
      </c>
      <c r="D13" s="18">
        <f>'[1]4.2.3'!F8</f>
        <v>0</v>
      </c>
      <c r="E13" s="18">
        <f>'[1]4.2.3'!G8</f>
        <v>0</v>
      </c>
      <c r="F13" s="18">
        <f>'[1]4.2.3'!H8</f>
        <v>0</v>
      </c>
      <c r="G13" s="18">
        <f>'[1]4.2.3'!I8</f>
        <v>0</v>
      </c>
      <c r="H13" s="19">
        <f t="shared" si="0"/>
        <v>-10354128400</v>
      </c>
      <c r="I13" s="23"/>
      <c r="J13" s="23"/>
    </row>
    <row r="14" spans="1:12" s="22" customFormat="1" ht="18" customHeight="1" thickBot="1" x14ac:dyDescent="0.25">
      <c r="A14" s="25"/>
      <c r="B14" s="41"/>
      <c r="C14" s="35"/>
      <c r="D14" s="26"/>
      <c r="E14" s="26"/>
      <c r="F14" s="26"/>
      <c r="G14" s="26"/>
      <c r="H14" s="26"/>
      <c r="I14" s="21"/>
      <c r="J14" s="21"/>
    </row>
    <row r="15" spans="1:12" ht="15" customHeight="1" x14ac:dyDescent="0.2">
      <c r="A15" s="27"/>
      <c r="I15" s="2"/>
      <c r="J15" s="2"/>
    </row>
    <row r="16" spans="1:12" ht="15" customHeight="1" x14ac:dyDescent="0.2">
      <c r="A16" s="28"/>
      <c r="C16" s="30"/>
      <c r="D16" s="30"/>
      <c r="E16" s="30"/>
      <c r="F16" s="30"/>
    </row>
    <row r="17" spans="1:7" ht="15" customHeight="1" x14ac:dyDescent="0.2">
      <c r="C17" s="30"/>
      <c r="D17" s="30"/>
      <c r="E17" s="30"/>
      <c r="F17" s="30"/>
    </row>
    <row r="18" spans="1:7" ht="15" customHeight="1" x14ac:dyDescent="0.2">
      <c r="A18" s="28"/>
      <c r="C18" s="30"/>
      <c r="D18" s="30"/>
      <c r="E18" s="30"/>
      <c r="F18" s="30"/>
    </row>
    <row r="19" spans="1:7" ht="12.75" x14ac:dyDescent="0.2">
      <c r="A19" s="28"/>
      <c r="C19" s="30"/>
      <c r="D19" s="30"/>
      <c r="E19" s="30"/>
      <c r="F19" s="30"/>
    </row>
    <row r="20" spans="1:7" ht="15" customHeight="1" x14ac:dyDescent="0.2">
      <c r="A20" s="28"/>
      <c r="C20" s="30"/>
      <c r="D20" s="30"/>
      <c r="E20" s="30"/>
      <c r="F20" s="30"/>
      <c r="G20" s="31"/>
    </row>
    <row r="21" spans="1:7" ht="15" customHeight="1" x14ac:dyDescent="0.2">
      <c r="A21" s="28"/>
      <c r="C21" s="30"/>
      <c r="D21" s="30"/>
      <c r="E21" s="30"/>
      <c r="F21" s="30"/>
    </row>
    <row r="22" spans="1:7" ht="15" customHeight="1" x14ac:dyDescent="0.2">
      <c r="A22" s="28"/>
      <c r="C22" s="30"/>
      <c r="D22" s="30"/>
      <c r="E22" s="30"/>
      <c r="F22" s="30"/>
    </row>
    <row r="23" spans="1:7" ht="15" customHeight="1" x14ac:dyDescent="0.2">
      <c r="A23" s="28"/>
      <c r="C23" s="30"/>
      <c r="D23" s="30"/>
      <c r="E23" s="30"/>
      <c r="F23" s="30"/>
    </row>
    <row r="24" spans="1:7" ht="15" customHeight="1" x14ac:dyDescent="0.2">
      <c r="A24" s="28"/>
      <c r="C24" s="30"/>
      <c r="D24" s="30"/>
      <c r="E24" s="30"/>
      <c r="F24" s="30"/>
    </row>
    <row r="25" spans="1:7" ht="15" customHeight="1" x14ac:dyDescent="0.2">
      <c r="A25" s="28"/>
      <c r="C25" s="30"/>
      <c r="D25" s="30"/>
      <c r="E25" s="30"/>
      <c r="F25" s="30"/>
    </row>
    <row r="26" spans="1:7" ht="15" customHeight="1" x14ac:dyDescent="0.2">
      <c r="A26" s="28"/>
      <c r="C26" s="30"/>
      <c r="D26" s="30"/>
      <c r="E26" s="30"/>
      <c r="F26" s="30"/>
    </row>
    <row r="27" spans="1:7" ht="15" customHeight="1" x14ac:dyDescent="0.2">
      <c r="A27" s="28"/>
      <c r="C27" s="30"/>
      <c r="D27" s="30"/>
      <c r="E27" s="30"/>
      <c r="F27" s="30"/>
    </row>
    <row r="28" spans="1:7" ht="15" customHeight="1" x14ac:dyDescent="0.2">
      <c r="A28" s="28"/>
      <c r="C28" s="30"/>
      <c r="D28" s="30"/>
      <c r="E28" s="30"/>
      <c r="F28" s="30"/>
    </row>
    <row r="29" spans="1:7" ht="15" customHeight="1" x14ac:dyDescent="0.2">
      <c r="A29" s="28"/>
      <c r="C29" s="30"/>
      <c r="D29" s="30"/>
      <c r="E29" s="30"/>
      <c r="F29" s="30"/>
    </row>
    <row r="30" spans="1:7" ht="15" customHeight="1" x14ac:dyDescent="0.2">
      <c r="A30" s="28"/>
      <c r="C30" s="30"/>
      <c r="D30" s="30"/>
      <c r="E30" s="30"/>
      <c r="F30" s="30"/>
    </row>
    <row r="31" spans="1:7" ht="15" customHeight="1" x14ac:dyDescent="0.2">
      <c r="A31" s="28"/>
      <c r="C31" s="30"/>
      <c r="D31" s="30"/>
      <c r="E31" s="30"/>
      <c r="F31" s="30"/>
    </row>
    <row r="32" spans="1:7" ht="15" customHeight="1" x14ac:dyDescent="0.2">
      <c r="A32" s="28"/>
    </row>
    <row r="33" spans="1:6" ht="15" customHeight="1" x14ac:dyDescent="0.2">
      <c r="A33" s="28"/>
      <c r="C33" s="30"/>
      <c r="D33" s="30"/>
      <c r="E33" s="30"/>
      <c r="F33" s="30"/>
    </row>
    <row r="34" spans="1:6" ht="15" customHeight="1" x14ac:dyDescent="0.2">
      <c r="A34" s="28"/>
      <c r="C34" s="30"/>
      <c r="D34" s="30"/>
      <c r="E34" s="30"/>
      <c r="F34" s="30"/>
    </row>
    <row r="35" spans="1:6" ht="15" customHeight="1" x14ac:dyDescent="0.2">
      <c r="A35" s="28"/>
      <c r="C35" s="30"/>
      <c r="D35" s="30"/>
      <c r="E35" s="30"/>
      <c r="F35" s="30"/>
    </row>
    <row r="36" spans="1:6" ht="15" customHeight="1" x14ac:dyDescent="0.2">
      <c r="A36" s="28"/>
      <c r="C36" s="30"/>
      <c r="D36" s="30"/>
      <c r="E36" s="30"/>
      <c r="F36" s="30"/>
    </row>
    <row r="37" spans="1:6" ht="15" customHeight="1" x14ac:dyDescent="0.2">
      <c r="A37" s="28"/>
      <c r="C37" s="30"/>
      <c r="D37" s="30"/>
      <c r="E37" s="30"/>
      <c r="F37" s="30"/>
    </row>
    <row r="38" spans="1:6" ht="15" customHeight="1" x14ac:dyDescent="0.2">
      <c r="C38" s="30"/>
      <c r="D38" s="30"/>
      <c r="E38" s="30"/>
      <c r="F38" s="30"/>
    </row>
    <row r="39" spans="1:6" ht="15" customHeight="1" x14ac:dyDescent="0.2">
      <c r="A39" s="28"/>
    </row>
    <row r="40" spans="1:6" ht="15" customHeight="1" x14ac:dyDescent="0.2">
      <c r="A40" s="28"/>
      <c r="C40" s="30"/>
      <c r="D40" s="30"/>
      <c r="E40" s="30"/>
      <c r="F40" s="30"/>
    </row>
    <row r="41" spans="1:6" ht="15" customHeight="1" x14ac:dyDescent="0.2">
      <c r="A41" s="28"/>
    </row>
    <row r="42" spans="1:6" ht="15" customHeight="1" x14ac:dyDescent="0.2">
      <c r="A42" s="28"/>
      <c r="C42" s="30"/>
      <c r="D42" s="30"/>
      <c r="E42" s="30"/>
      <c r="F42" s="30"/>
    </row>
    <row r="43" spans="1:6" ht="15" customHeight="1" x14ac:dyDescent="0.2">
      <c r="A43" s="28"/>
    </row>
    <row r="44" spans="1:6" ht="15" customHeight="1" x14ac:dyDescent="0.2">
      <c r="A44" s="28"/>
      <c r="C44" s="30"/>
      <c r="D44" s="30"/>
      <c r="E44" s="30"/>
      <c r="F44" s="30"/>
    </row>
    <row r="46" spans="1:6" ht="15" customHeight="1" x14ac:dyDescent="0.2">
      <c r="A46" s="28"/>
      <c r="C46" s="30"/>
      <c r="D46" s="30"/>
      <c r="E46" s="30"/>
      <c r="F46" s="30"/>
    </row>
    <row r="47" spans="1:6" ht="15" customHeight="1" x14ac:dyDescent="0.2">
      <c r="C47" s="30"/>
      <c r="D47" s="30"/>
      <c r="E47" s="30"/>
      <c r="F47" s="30"/>
    </row>
    <row r="48" spans="1:6" ht="15" customHeight="1" x14ac:dyDescent="0.2">
      <c r="A48" s="28"/>
      <c r="C48" s="30"/>
      <c r="D48" s="30"/>
      <c r="E48" s="30"/>
      <c r="F48" s="30"/>
    </row>
    <row r="50" spans="1:6" ht="15" customHeight="1" x14ac:dyDescent="0.2">
      <c r="A50" s="28"/>
      <c r="C50" s="30"/>
      <c r="D50" s="30"/>
      <c r="E50" s="30"/>
      <c r="F50" s="30"/>
    </row>
    <row r="51" spans="1:6" ht="15" customHeight="1" x14ac:dyDescent="0.2">
      <c r="C51" s="30"/>
      <c r="D51" s="30"/>
      <c r="E51" s="30"/>
      <c r="F51" s="30"/>
    </row>
    <row r="52" spans="1:6" ht="15" customHeight="1" x14ac:dyDescent="0.2">
      <c r="A52" s="28"/>
    </row>
    <row r="53" spans="1:6" ht="15" customHeight="1" x14ac:dyDescent="0.2">
      <c r="A53" s="28"/>
      <c r="C53" s="30"/>
      <c r="D53" s="30"/>
      <c r="E53" s="30"/>
      <c r="F53" s="30"/>
    </row>
    <row r="54" spans="1:6" ht="15" customHeight="1" x14ac:dyDescent="0.2">
      <c r="A54" s="28"/>
    </row>
    <row r="55" spans="1:6" ht="15" customHeight="1" x14ac:dyDescent="0.2">
      <c r="C55" s="30"/>
      <c r="D55" s="30"/>
      <c r="E55" s="30"/>
      <c r="F55" s="30"/>
    </row>
    <row r="56" spans="1:6" ht="15" customHeight="1" x14ac:dyDescent="0.2">
      <c r="A56" s="28"/>
      <c r="C56" s="30"/>
      <c r="D56" s="30"/>
      <c r="E56" s="30"/>
      <c r="F56" s="30"/>
    </row>
    <row r="57" spans="1:6" ht="15" customHeight="1" x14ac:dyDescent="0.2">
      <c r="A57" s="28"/>
      <c r="C57" s="30"/>
      <c r="D57" s="30"/>
      <c r="E57" s="30"/>
      <c r="F57" s="30"/>
    </row>
    <row r="58" spans="1:6" ht="15" customHeight="1" x14ac:dyDescent="0.2">
      <c r="C58" s="30"/>
      <c r="D58" s="30"/>
      <c r="E58" s="30"/>
      <c r="F58" s="30"/>
    </row>
    <row r="59" spans="1:6" ht="15" customHeight="1" x14ac:dyDescent="0.2">
      <c r="A59" s="28"/>
    </row>
    <row r="60" spans="1:6" ht="15" customHeight="1" x14ac:dyDescent="0.2">
      <c r="C60" s="30"/>
      <c r="D60" s="30"/>
      <c r="E60" s="30"/>
      <c r="F60" s="30"/>
    </row>
    <row r="61" spans="1:6" ht="15" customHeight="1" x14ac:dyDescent="0.2">
      <c r="A61" s="28"/>
    </row>
    <row r="62" spans="1:6" ht="15" customHeight="1" x14ac:dyDescent="0.2">
      <c r="A62" s="28"/>
      <c r="C62" s="30"/>
      <c r="D62" s="30"/>
      <c r="E62" s="30"/>
      <c r="F62" s="30"/>
    </row>
    <row r="63" spans="1:6" ht="15" customHeight="1" x14ac:dyDescent="0.2">
      <c r="A63" s="28"/>
      <c r="C63" s="30"/>
      <c r="D63" s="30"/>
      <c r="E63" s="30"/>
      <c r="F63" s="30"/>
    </row>
    <row r="64" spans="1:6" ht="15" customHeight="1" x14ac:dyDescent="0.2">
      <c r="A64" s="28"/>
      <c r="C64" s="30"/>
      <c r="D64" s="30"/>
      <c r="E64" s="30"/>
      <c r="F64" s="30"/>
    </row>
    <row r="65" spans="1:6" ht="15" customHeight="1" x14ac:dyDescent="0.2">
      <c r="C65" s="30"/>
      <c r="D65" s="30"/>
      <c r="E65" s="30"/>
      <c r="F65" s="30"/>
    </row>
    <row r="66" spans="1:6" ht="15" customHeight="1" x14ac:dyDescent="0.2">
      <c r="A66" s="28"/>
    </row>
    <row r="68" spans="1:6" ht="15" customHeight="1" x14ac:dyDescent="0.2">
      <c r="A68" s="28"/>
      <c r="C68" s="30"/>
      <c r="D68" s="30"/>
      <c r="E68" s="30"/>
      <c r="F68" s="30"/>
    </row>
    <row r="69" spans="1:6" ht="15" customHeight="1" x14ac:dyDescent="0.2">
      <c r="A69" s="28"/>
    </row>
    <row r="70" spans="1:6" ht="15" customHeight="1" x14ac:dyDescent="0.2">
      <c r="A70" s="28"/>
      <c r="C70" s="30"/>
      <c r="D70" s="30"/>
      <c r="E70" s="30"/>
      <c r="F70" s="30"/>
    </row>
    <row r="71" spans="1:6" ht="15" customHeight="1" x14ac:dyDescent="0.2">
      <c r="A71" s="28"/>
      <c r="C71" s="30"/>
      <c r="D71" s="30"/>
      <c r="E71" s="30"/>
      <c r="F71" s="30"/>
    </row>
    <row r="73" spans="1:6" ht="15" customHeight="1" x14ac:dyDescent="0.2">
      <c r="C73" s="30"/>
      <c r="D73" s="30"/>
      <c r="E73" s="30"/>
      <c r="F73" s="30"/>
    </row>
    <row r="74" spans="1:6" ht="15" customHeight="1" x14ac:dyDescent="0.2">
      <c r="A74" s="28"/>
      <c r="C74" s="30"/>
      <c r="D74" s="30"/>
      <c r="E74" s="30"/>
      <c r="F74" s="30"/>
    </row>
    <row r="76" spans="1:6" ht="15" customHeight="1" x14ac:dyDescent="0.2">
      <c r="A76" s="28"/>
      <c r="C76" s="30"/>
      <c r="D76" s="30"/>
      <c r="E76" s="30"/>
      <c r="F76" s="30"/>
    </row>
    <row r="77" spans="1:6" ht="15" customHeight="1" x14ac:dyDescent="0.2">
      <c r="A77" s="28"/>
    </row>
    <row r="79" spans="1:6" ht="15" customHeight="1" x14ac:dyDescent="0.2">
      <c r="A79" s="28"/>
    </row>
    <row r="80" spans="1:6" ht="15" customHeight="1" x14ac:dyDescent="0.2">
      <c r="A80" s="28"/>
      <c r="C80" s="30"/>
      <c r="D80" s="30"/>
      <c r="E80" s="30"/>
      <c r="F80" s="30"/>
    </row>
    <row r="81" spans="1:6" ht="15" customHeight="1" x14ac:dyDescent="0.2">
      <c r="C81" s="30"/>
      <c r="D81" s="30"/>
      <c r="E81" s="30"/>
      <c r="F81" s="30"/>
    </row>
    <row r="82" spans="1:6" ht="15" customHeight="1" x14ac:dyDescent="0.2">
      <c r="A82" s="28"/>
      <c r="C82" s="30"/>
      <c r="D82" s="30"/>
      <c r="E82" s="30"/>
      <c r="F82" s="30"/>
    </row>
    <row r="83" spans="1:6" ht="15" customHeight="1" x14ac:dyDescent="0.2">
      <c r="C83" s="30"/>
      <c r="D83" s="30"/>
      <c r="E83" s="30"/>
      <c r="F83" s="30"/>
    </row>
    <row r="85" spans="1:6" ht="15" customHeight="1" x14ac:dyDescent="0.2">
      <c r="C85" s="30"/>
      <c r="D85" s="30"/>
      <c r="E85" s="30"/>
      <c r="F85" s="30"/>
    </row>
    <row r="86" spans="1:6" ht="15" customHeight="1" x14ac:dyDescent="0.2">
      <c r="A86" s="28"/>
      <c r="C86" s="30"/>
      <c r="D86" s="30"/>
      <c r="E86" s="30"/>
      <c r="F86" s="30"/>
    </row>
    <row r="87" spans="1:6" ht="15" customHeight="1" x14ac:dyDescent="0.2">
      <c r="A87" s="28"/>
    </row>
    <row r="88" spans="1:6" ht="15" customHeight="1" x14ac:dyDescent="0.2">
      <c r="A88" s="28"/>
      <c r="C88" s="30"/>
      <c r="D88" s="30"/>
      <c r="E88" s="30"/>
      <c r="F88" s="30"/>
    </row>
    <row r="89" spans="1:6" ht="15" customHeight="1" x14ac:dyDescent="0.2">
      <c r="A89" s="28"/>
      <c r="C89" s="30"/>
      <c r="D89" s="30"/>
      <c r="E89" s="30"/>
      <c r="F89" s="30"/>
    </row>
    <row r="90" spans="1:6" ht="15" customHeight="1" x14ac:dyDescent="0.2">
      <c r="C90" s="30"/>
      <c r="D90" s="30"/>
      <c r="E90" s="30"/>
      <c r="F90" s="30"/>
    </row>
    <row r="91" spans="1:6" ht="15" customHeight="1" x14ac:dyDescent="0.2">
      <c r="A91" s="28"/>
    </row>
    <row r="92" spans="1:6" ht="15" customHeight="1" x14ac:dyDescent="0.2">
      <c r="A92" s="28"/>
      <c r="C92" s="30"/>
      <c r="D92" s="30"/>
      <c r="E92" s="30"/>
      <c r="F92" s="30"/>
    </row>
    <row r="94" spans="1:6" ht="15" customHeight="1" x14ac:dyDescent="0.2">
      <c r="A94" s="28"/>
      <c r="C94" s="30"/>
      <c r="D94" s="30"/>
      <c r="E94" s="30"/>
      <c r="F94" s="30"/>
    </row>
    <row r="95" spans="1:6" ht="15" customHeight="1" x14ac:dyDescent="0.2">
      <c r="A95" s="28"/>
    </row>
    <row r="96" spans="1:6" ht="15" customHeight="1" x14ac:dyDescent="0.2">
      <c r="A96" s="28"/>
      <c r="C96" s="30"/>
      <c r="D96" s="30"/>
      <c r="E96" s="30"/>
      <c r="F96" s="30"/>
    </row>
    <row r="97" spans="1:6" ht="15" customHeight="1" x14ac:dyDescent="0.2">
      <c r="C97" s="30"/>
      <c r="D97" s="30"/>
      <c r="E97" s="30"/>
      <c r="F97" s="30"/>
    </row>
    <row r="98" spans="1:6" ht="15" customHeight="1" x14ac:dyDescent="0.2">
      <c r="A98" s="28"/>
      <c r="C98" s="30"/>
      <c r="D98" s="30"/>
      <c r="E98" s="30"/>
      <c r="F98" s="30"/>
    </row>
    <row r="99" spans="1:6" ht="15" customHeight="1" x14ac:dyDescent="0.2">
      <c r="C99" s="30"/>
      <c r="D99" s="30"/>
      <c r="E99" s="30"/>
      <c r="F99" s="30"/>
    </row>
    <row r="100" spans="1:6" ht="15" customHeight="1" x14ac:dyDescent="0.2">
      <c r="A100" s="28"/>
      <c r="C100" s="30"/>
      <c r="D100" s="30"/>
      <c r="E100" s="30"/>
      <c r="F100" s="30"/>
    </row>
    <row r="101" spans="1:6" ht="15" customHeight="1" x14ac:dyDescent="0.2">
      <c r="C101" s="30"/>
      <c r="D101" s="30"/>
      <c r="E101" s="30"/>
      <c r="F101" s="30"/>
    </row>
    <row r="102" spans="1:6" ht="15" customHeight="1" x14ac:dyDescent="0.2">
      <c r="A102" s="28"/>
      <c r="C102" s="30"/>
      <c r="D102" s="30"/>
      <c r="E102" s="30"/>
      <c r="F102" s="30"/>
    </row>
    <row r="103" spans="1:6" ht="15" customHeight="1" x14ac:dyDescent="0.2">
      <c r="A103" s="28"/>
      <c r="C103" s="30"/>
      <c r="D103" s="30"/>
      <c r="E103" s="30"/>
      <c r="F103" s="30"/>
    </row>
    <row r="104" spans="1:6" ht="15" customHeight="1" x14ac:dyDescent="0.2">
      <c r="A104" s="28"/>
      <c r="C104" s="30"/>
      <c r="D104" s="30"/>
      <c r="E104" s="30"/>
      <c r="F104" s="30"/>
    </row>
    <row r="105" spans="1:6" ht="15" customHeight="1" x14ac:dyDescent="0.2">
      <c r="A105" s="28"/>
    </row>
    <row r="106" spans="1:6" ht="15" customHeight="1" x14ac:dyDescent="0.2">
      <c r="A106" s="28"/>
    </row>
    <row r="107" spans="1:6" ht="15" customHeight="1" x14ac:dyDescent="0.2">
      <c r="A107" s="28"/>
      <c r="C107" s="30"/>
      <c r="D107" s="30"/>
      <c r="E107" s="30"/>
      <c r="F107" s="30"/>
    </row>
    <row r="108" spans="1:6" ht="15" customHeight="1" x14ac:dyDescent="0.2">
      <c r="A108" s="28"/>
      <c r="C108" s="30"/>
      <c r="D108" s="30"/>
      <c r="E108" s="30"/>
      <c r="F108" s="30"/>
    </row>
    <row r="109" spans="1:6" ht="15" customHeight="1" x14ac:dyDescent="0.2">
      <c r="A109" s="28"/>
    </row>
    <row r="110" spans="1:6" ht="15" customHeight="1" x14ac:dyDescent="0.2">
      <c r="A110" s="28"/>
      <c r="C110" s="30"/>
      <c r="D110" s="30"/>
      <c r="E110" s="30"/>
      <c r="F110" s="30"/>
    </row>
    <row r="112" spans="1:6" ht="15" customHeight="1" x14ac:dyDescent="0.2">
      <c r="C112" s="30"/>
      <c r="D112" s="30"/>
      <c r="E112" s="30"/>
      <c r="F112" s="30"/>
    </row>
    <row r="113" spans="1:6" ht="15" customHeight="1" x14ac:dyDescent="0.2">
      <c r="A113" s="28"/>
      <c r="C113" s="30"/>
      <c r="D113" s="30"/>
      <c r="E113" s="30"/>
      <c r="F113" s="30"/>
    </row>
    <row r="114" spans="1:6" ht="15" customHeight="1" x14ac:dyDescent="0.2">
      <c r="A114" s="28"/>
      <c r="C114" s="30"/>
      <c r="D114" s="30"/>
      <c r="E114" s="30"/>
      <c r="F114" s="30"/>
    </row>
    <row r="115" spans="1:6" ht="15" customHeight="1" x14ac:dyDescent="0.2">
      <c r="C115" s="30"/>
      <c r="D115" s="30"/>
      <c r="E115" s="30"/>
      <c r="F115" s="30"/>
    </row>
    <row r="116" spans="1:6" ht="15" customHeight="1" x14ac:dyDescent="0.2">
      <c r="A116" s="28"/>
      <c r="C116" s="30"/>
      <c r="D116" s="30"/>
      <c r="E116" s="30"/>
      <c r="F116" s="30"/>
    </row>
    <row r="117" spans="1:6" ht="15" customHeight="1" x14ac:dyDescent="0.2">
      <c r="C117" s="30"/>
      <c r="D117" s="30"/>
      <c r="E117" s="30"/>
      <c r="F117" s="30"/>
    </row>
    <row r="118" spans="1:6" ht="15" customHeight="1" x14ac:dyDescent="0.2">
      <c r="A118" s="28"/>
      <c r="C118" s="30"/>
      <c r="D118" s="30"/>
      <c r="E118" s="30"/>
      <c r="F118" s="30"/>
    </row>
    <row r="119" spans="1:6" ht="15" customHeight="1" x14ac:dyDescent="0.2">
      <c r="A119" s="28"/>
      <c r="C119" s="30"/>
      <c r="D119" s="30"/>
      <c r="E119" s="30"/>
      <c r="F119" s="30"/>
    </row>
    <row r="120" spans="1:6" ht="15" customHeight="1" x14ac:dyDescent="0.2">
      <c r="A120" s="28"/>
    </row>
    <row r="121" spans="1:6" ht="15" customHeight="1" x14ac:dyDescent="0.2">
      <c r="A121" s="28"/>
      <c r="C121" s="30"/>
      <c r="D121" s="30"/>
      <c r="E121" s="30"/>
      <c r="F121" s="30"/>
    </row>
    <row r="122" spans="1:6" ht="15" customHeight="1" x14ac:dyDescent="0.2">
      <c r="A122" s="28"/>
    </row>
    <row r="123" spans="1:6" ht="15" customHeight="1" x14ac:dyDescent="0.2">
      <c r="A123" s="28"/>
      <c r="C123" s="30"/>
      <c r="D123" s="30"/>
      <c r="E123" s="30"/>
      <c r="F123" s="30"/>
    </row>
    <row r="124" spans="1:6" ht="15" customHeight="1" x14ac:dyDescent="0.2">
      <c r="A124" s="28"/>
      <c r="C124" s="30"/>
      <c r="D124" s="30"/>
      <c r="E124" s="30"/>
      <c r="F124" s="30"/>
    </row>
    <row r="125" spans="1:6" ht="15" customHeight="1" x14ac:dyDescent="0.2">
      <c r="A125" s="28"/>
      <c r="C125" s="30"/>
      <c r="D125" s="30"/>
      <c r="E125" s="30"/>
      <c r="F125" s="30"/>
    </row>
    <row r="127" spans="1:6" ht="15" customHeight="1" x14ac:dyDescent="0.2">
      <c r="A127" s="28"/>
      <c r="C127" s="30"/>
      <c r="D127" s="30"/>
      <c r="E127" s="30"/>
      <c r="F127" s="30"/>
    </row>
    <row r="128" spans="1:6" ht="15" customHeight="1" x14ac:dyDescent="0.2">
      <c r="C128" s="30"/>
      <c r="D128" s="30"/>
      <c r="E128" s="30"/>
      <c r="F128" s="30"/>
    </row>
    <row r="129" spans="1:6" ht="15" customHeight="1" x14ac:dyDescent="0.2">
      <c r="A129" s="28"/>
      <c r="C129" s="30"/>
      <c r="D129" s="30"/>
      <c r="E129" s="30"/>
      <c r="F129" s="30"/>
    </row>
    <row r="130" spans="1:6" ht="15" customHeight="1" x14ac:dyDescent="0.2">
      <c r="A130" s="28"/>
      <c r="C130" s="30"/>
      <c r="D130" s="30"/>
      <c r="E130" s="30"/>
      <c r="F130" s="30"/>
    </row>
    <row r="131" spans="1:6" ht="15" customHeight="1" x14ac:dyDescent="0.2">
      <c r="A131" s="28"/>
    </row>
    <row r="132" spans="1:6" ht="15" customHeight="1" x14ac:dyDescent="0.2">
      <c r="C132" s="30"/>
      <c r="D132" s="30"/>
      <c r="E132" s="30"/>
      <c r="F132" s="30"/>
    </row>
    <row r="133" spans="1:6" ht="15" customHeight="1" x14ac:dyDescent="0.2">
      <c r="A133" s="28"/>
      <c r="C133" s="30"/>
      <c r="D133" s="30"/>
      <c r="E133" s="30"/>
      <c r="F133" s="30"/>
    </row>
    <row r="134" spans="1:6" ht="15" customHeight="1" x14ac:dyDescent="0.2">
      <c r="A134" s="28"/>
      <c r="C134" s="30"/>
      <c r="D134" s="30"/>
      <c r="E134" s="30"/>
      <c r="F134" s="30"/>
    </row>
    <row r="135" spans="1:6" ht="15" customHeight="1" x14ac:dyDescent="0.2">
      <c r="A135" s="28"/>
    </row>
    <row r="136" spans="1:6" ht="15" customHeight="1" x14ac:dyDescent="0.2">
      <c r="A136" s="28"/>
      <c r="C136" s="30"/>
      <c r="D136" s="30"/>
      <c r="E136" s="30"/>
      <c r="F136" s="30"/>
    </row>
    <row r="137" spans="1:6" ht="15" customHeight="1" x14ac:dyDescent="0.2">
      <c r="C137" s="30"/>
      <c r="D137" s="30"/>
      <c r="E137" s="30"/>
      <c r="F137" s="30"/>
    </row>
    <row r="138" spans="1:6" ht="15" customHeight="1" x14ac:dyDescent="0.2">
      <c r="A138" s="28"/>
    </row>
    <row r="139" spans="1:6" ht="15" customHeight="1" x14ac:dyDescent="0.2">
      <c r="A139" s="28"/>
      <c r="C139" s="30"/>
      <c r="D139" s="30"/>
      <c r="E139" s="30"/>
      <c r="F139" s="30"/>
    </row>
    <row r="140" spans="1:6" ht="15" customHeight="1" x14ac:dyDescent="0.2">
      <c r="A140" s="28"/>
    </row>
    <row r="141" spans="1:6" ht="15" customHeight="1" x14ac:dyDescent="0.2">
      <c r="C141" s="30"/>
      <c r="D141" s="30"/>
      <c r="E141" s="30"/>
      <c r="F141" s="30"/>
    </row>
    <row r="142" spans="1:6" ht="15" customHeight="1" x14ac:dyDescent="0.2">
      <c r="A142" s="28"/>
      <c r="C142" s="30"/>
      <c r="D142" s="30"/>
      <c r="E142" s="30"/>
      <c r="F142" s="30"/>
    </row>
    <row r="143" spans="1:6" ht="15" customHeight="1" x14ac:dyDescent="0.2">
      <c r="A143" s="28"/>
      <c r="C143" s="30"/>
      <c r="D143" s="30"/>
      <c r="E143" s="30"/>
      <c r="F143" s="30"/>
    </row>
    <row r="144" spans="1:6" ht="15" customHeight="1" x14ac:dyDescent="0.2">
      <c r="C144" s="30"/>
      <c r="D144" s="30"/>
      <c r="E144" s="30"/>
      <c r="F144" s="30"/>
    </row>
    <row r="145" spans="1:6" ht="15" customHeight="1" x14ac:dyDescent="0.2">
      <c r="A145" s="28"/>
      <c r="C145" s="30"/>
      <c r="D145" s="30"/>
      <c r="E145" s="30"/>
      <c r="F145" s="30"/>
    </row>
    <row r="146" spans="1:6" ht="15" customHeight="1" x14ac:dyDescent="0.2">
      <c r="C146" s="30"/>
      <c r="D146" s="30"/>
      <c r="E146" s="30"/>
      <c r="F146" s="30"/>
    </row>
    <row r="147" spans="1:6" ht="15" customHeight="1" x14ac:dyDescent="0.2">
      <c r="A147" s="28"/>
      <c r="C147" s="30"/>
      <c r="D147" s="30"/>
      <c r="E147" s="30"/>
      <c r="F147" s="30"/>
    </row>
    <row r="148" spans="1:6" ht="15" customHeight="1" x14ac:dyDescent="0.2">
      <c r="A148" s="28"/>
      <c r="C148" s="30"/>
      <c r="D148" s="30"/>
      <c r="E148" s="30"/>
      <c r="F148" s="30"/>
    </row>
    <row r="149" spans="1:6" ht="15" customHeight="1" x14ac:dyDescent="0.2">
      <c r="A149" s="28"/>
      <c r="C149" s="30"/>
      <c r="D149" s="30"/>
      <c r="E149" s="30"/>
      <c r="F149" s="30"/>
    </row>
    <row r="150" spans="1:6" ht="15" customHeight="1" x14ac:dyDescent="0.2">
      <c r="A150" s="28"/>
      <c r="C150" s="30"/>
      <c r="D150" s="30"/>
      <c r="E150" s="30"/>
      <c r="F150" s="30"/>
    </row>
    <row r="151" spans="1:6" ht="15" customHeight="1" x14ac:dyDescent="0.2">
      <c r="A151" s="28"/>
      <c r="C151" s="30"/>
      <c r="D151" s="30"/>
      <c r="E151" s="30"/>
      <c r="F151" s="30"/>
    </row>
    <row r="152" spans="1:6" ht="15" customHeight="1" x14ac:dyDescent="0.2">
      <c r="A152" s="28"/>
    </row>
    <row r="153" spans="1:6" ht="15" customHeight="1" x14ac:dyDescent="0.2">
      <c r="A153" s="28"/>
      <c r="C153" s="30"/>
      <c r="D153" s="30"/>
      <c r="E153" s="30"/>
      <c r="F153" s="30"/>
    </row>
    <row r="154" spans="1:6" ht="15" customHeight="1" x14ac:dyDescent="0.2">
      <c r="A154" s="28"/>
      <c r="C154" s="30"/>
      <c r="D154" s="30"/>
      <c r="E154" s="30"/>
      <c r="F154" s="30"/>
    </row>
    <row r="155" spans="1:6" ht="15" customHeight="1" x14ac:dyDescent="0.2">
      <c r="A155" s="28"/>
      <c r="C155" s="30"/>
      <c r="D155" s="30"/>
      <c r="E155" s="30"/>
      <c r="F155" s="30"/>
    </row>
    <row r="156" spans="1:6" ht="15" customHeight="1" x14ac:dyDescent="0.2">
      <c r="A156" s="28"/>
      <c r="C156" s="30"/>
      <c r="D156" s="30"/>
      <c r="E156" s="30"/>
      <c r="F156" s="30"/>
    </row>
    <row r="157" spans="1:6" ht="15" customHeight="1" x14ac:dyDescent="0.2">
      <c r="A157" s="28"/>
      <c r="C157" s="30"/>
      <c r="D157" s="30"/>
      <c r="E157" s="30"/>
      <c r="F157" s="30"/>
    </row>
    <row r="158" spans="1:6" ht="15" customHeight="1" x14ac:dyDescent="0.2">
      <c r="C158" s="30"/>
      <c r="D158" s="30"/>
      <c r="E158" s="30"/>
      <c r="F158" s="30"/>
    </row>
    <row r="159" spans="1:6" ht="15" customHeight="1" x14ac:dyDescent="0.2">
      <c r="A159" s="28"/>
      <c r="C159" s="30"/>
      <c r="D159" s="30"/>
      <c r="E159" s="30"/>
      <c r="F159" s="30"/>
    </row>
    <row r="160" spans="1:6" ht="15" customHeight="1" x14ac:dyDescent="0.2">
      <c r="A160" s="28"/>
      <c r="C160" s="30"/>
      <c r="D160" s="30"/>
      <c r="E160" s="30"/>
      <c r="F160" s="30"/>
    </row>
    <row r="161" spans="1:6" ht="15" customHeight="1" x14ac:dyDescent="0.2">
      <c r="A161" s="28"/>
      <c r="C161" s="30"/>
      <c r="D161" s="30"/>
      <c r="E161" s="30"/>
      <c r="F161" s="30"/>
    </row>
    <row r="162" spans="1:6" ht="15" customHeight="1" x14ac:dyDescent="0.2">
      <c r="A162" s="28"/>
      <c r="C162" s="30"/>
      <c r="D162" s="30"/>
      <c r="E162" s="30"/>
      <c r="F162" s="30"/>
    </row>
    <row r="163" spans="1:6" ht="15" customHeight="1" x14ac:dyDescent="0.2">
      <c r="A163" s="28"/>
      <c r="C163" s="30"/>
      <c r="D163" s="30"/>
      <c r="E163" s="30"/>
      <c r="F163" s="30"/>
    </row>
    <row r="164" spans="1:6" ht="15" customHeight="1" x14ac:dyDescent="0.2">
      <c r="A164" s="28"/>
      <c r="C164" s="30"/>
      <c r="D164" s="30"/>
      <c r="E164" s="30"/>
      <c r="F164" s="30"/>
    </row>
    <row r="165" spans="1:6" ht="15" customHeight="1" x14ac:dyDescent="0.2">
      <c r="A165" s="28"/>
      <c r="C165" s="30"/>
      <c r="D165" s="30"/>
      <c r="E165" s="30"/>
      <c r="F165" s="30"/>
    </row>
    <row r="166" spans="1:6" ht="15" customHeight="1" x14ac:dyDescent="0.2">
      <c r="A166" s="28"/>
      <c r="C166" s="30"/>
      <c r="D166" s="30"/>
      <c r="E166" s="30"/>
      <c r="F166" s="30"/>
    </row>
    <row r="167" spans="1:6" ht="15" customHeight="1" x14ac:dyDescent="0.2">
      <c r="A167" s="28"/>
      <c r="C167" s="30"/>
      <c r="D167" s="30"/>
      <c r="E167" s="30"/>
      <c r="F167" s="30"/>
    </row>
    <row r="168" spans="1:6" ht="15" customHeight="1" x14ac:dyDescent="0.2">
      <c r="A168" s="28"/>
      <c r="C168" s="30"/>
      <c r="D168" s="30"/>
      <c r="E168" s="30"/>
      <c r="F168" s="30"/>
    </row>
    <row r="169" spans="1:6" ht="15" customHeight="1" x14ac:dyDescent="0.2">
      <c r="A169" s="28"/>
      <c r="C169" s="30"/>
      <c r="D169" s="30"/>
      <c r="E169" s="30"/>
      <c r="F169" s="30"/>
    </row>
    <row r="170" spans="1:6" ht="15" customHeight="1" x14ac:dyDescent="0.2">
      <c r="A170" s="28"/>
      <c r="C170" s="30"/>
      <c r="D170" s="30"/>
      <c r="E170" s="30"/>
      <c r="F170" s="30"/>
    </row>
    <row r="171" spans="1:6" ht="15" customHeight="1" x14ac:dyDescent="0.2">
      <c r="A171" s="28"/>
      <c r="C171" s="30"/>
      <c r="D171" s="30"/>
      <c r="E171" s="30"/>
      <c r="F171" s="30"/>
    </row>
    <row r="172" spans="1:6" ht="15" customHeight="1" x14ac:dyDescent="0.2">
      <c r="A172" s="28"/>
    </row>
    <row r="173" spans="1:6" ht="15" customHeight="1" x14ac:dyDescent="0.2">
      <c r="A173" s="28"/>
      <c r="C173" s="30"/>
      <c r="D173" s="30"/>
      <c r="E173" s="30"/>
      <c r="F173" s="30"/>
    </row>
    <row r="174" spans="1:6" ht="15" customHeight="1" x14ac:dyDescent="0.2">
      <c r="A174" s="28"/>
      <c r="C174" s="30"/>
      <c r="D174" s="30"/>
      <c r="E174" s="30"/>
      <c r="F174" s="30"/>
    </row>
    <row r="175" spans="1:6" ht="15" customHeight="1" x14ac:dyDescent="0.2">
      <c r="A175" s="28"/>
      <c r="C175" s="30"/>
      <c r="D175" s="30"/>
      <c r="E175" s="30"/>
      <c r="F175" s="30"/>
    </row>
    <row r="176" spans="1:6" ht="15" customHeight="1" x14ac:dyDescent="0.2">
      <c r="A176" s="28"/>
      <c r="C176" s="30"/>
      <c r="D176" s="30"/>
      <c r="E176" s="30"/>
      <c r="F176" s="30"/>
    </row>
    <row r="177" spans="1:6" ht="15" customHeight="1" x14ac:dyDescent="0.2">
      <c r="A177" s="28"/>
      <c r="C177" s="30"/>
      <c r="D177" s="30"/>
      <c r="E177" s="30"/>
      <c r="F177" s="30"/>
    </row>
    <row r="179" spans="1:6" ht="15" customHeight="1" x14ac:dyDescent="0.2">
      <c r="A179" s="28"/>
      <c r="C179" s="30"/>
      <c r="D179" s="30"/>
      <c r="E179" s="30"/>
      <c r="F179" s="30"/>
    </row>
    <row r="180" spans="1:6" ht="15" customHeight="1" x14ac:dyDescent="0.2">
      <c r="A180" s="28"/>
      <c r="C180" s="30"/>
      <c r="D180" s="30"/>
      <c r="E180" s="30"/>
      <c r="F180" s="30"/>
    </row>
    <row r="181" spans="1:6" ht="15" customHeight="1" x14ac:dyDescent="0.2">
      <c r="A181" s="28"/>
      <c r="C181" s="30"/>
      <c r="D181" s="30"/>
      <c r="E181" s="30"/>
      <c r="F181" s="30"/>
    </row>
    <row r="182" spans="1:6" ht="15" customHeight="1" x14ac:dyDescent="0.2">
      <c r="A182" s="28"/>
      <c r="C182" s="30"/>
      <c r="D182" s="30"/>
      <c r="E182" s="30"/>
      <c r="F182" s="30"/>
    </row>
    <row r="183" spans="1:6" ht="15" customHeight="1" x14ac:dyDescent="0.2">
      <c r="A183" s="28"/>
      <c r="C183" s="30"/>
      <c r="D183" s="30"/>
      <c r="E183" s="30"/>
      <c r="F183" s="30"/>
    </row>
    <row r="184" spans="1:6" ht="15" customHeight="1" x14ac:dyDescent="0.2">
      <c r="C184" s="30"/>
      <c r="D184" s="30"/>
      <c r="E184" s="30"/>
      <c r="F184" s="30"/>
    </row>
    <row r="185" spans="1:6" ht="15" customHeight="1" x14ac:dyDescent="0.2">
      <c r="A185" s="28"/>
      <c r="C185" s="30"/>
      <c r="D185" s="30"/>
      <c r="E185" s="30"/>
      <c r="F185" s="30"/>
    </row>
    <row r="186" spans="1:6" ht="15" customHeight="1" x14ac:dyDescent="0.2">
      <c r="A186" s="28"/>
      <c r="C186" s="30"/>
      <c r="D186" s="30"/>
      <c r="E186" s="30"/>
      <c r="F186" s="30"/>
    </row>
    <row r="187" spans="1:6" ht="15" customHeight="1" x14ac:dyDescent="0.2">
      <c r="A187" s="28"/>
      <c r="C187" s="30"/>
      <c r="D187" s="30"/>
      <c r="E187" s="30"/>
      <c r="F187" s="30"/>
    </row>
    <row r="188" spans="1:6" ht="15" customHeight="1" x14ac:dyDescent="0.2">
      <c r="A188" s="28"/>
      <c r="C188" s="30"/>
      <c r="D188" s="30"/>
      <c r="E188" s="30"/>
      <c r="F188" s="30"/>
    </row>
    <row r="189" spans="1:6" ht="15" customHeight="1" x14ac:dyDescent="0.2">
      <c r="A189" s="28"/>
      <c r="C189" s="30"/>
      <c r="D189" s="30"/>
      <c r="E189" s="30"/>
      <c r="F189" s="30"/>
    </row>
    <row r="190" spans="1:6" ht="15" customHeight="1" x14ac:dyDescent="0.2">
      <c r="A190" s="28"/>
      <c r="C190" s="30"/>
      <c r="D190" s="30"/>
      <c r="E190" s="30"/>
      <c r="F190" s="30"/>
    </row>
    <row r="191" spans="1:6" ht="15" customHeight="1" x14ac:dyDescent="0.2">
      <c r="A191" s="28"/>
      <c r="C191" s="30"/>
      <c r="D191" s="30"/>
      <c r="E191" s="30"/>
      <c r="F191" s="30"/>
    </row>
    <row r="192" spans="1:6" ht="15" customHeight="1" x14ac:dyDescent="0.2">
      <c r="A192" s="28"/>
      <c r="C192" s="30"/>
      <c r="D192" s="30"/>
      <c r="E192" s="30"/>
      <c r="F192" s="30"/>
    </row>
    <row r="193" spans="1:6" ht="15" customHeight="1" x14ac:dyDescent="0.2">
      <c r="A193" s="28"/>
      <c r="C193" s="30"/>
      <c r="D193" s="30"/>
      <c r="E193" s="30"/>
      <c r="F193" s="30"/>
    </row>
    <row r="194" spans="1:6" ht="15" customHeight="1" x14ac:dyDescent="0.2">
      <c r="A194" s="28"/>
      <c r="C194" s="30"/>
      <c r="D194" s="30"/>
      <c r="E194" s="30"/>
      <c r="F194" s="30"/>
    </row>
    <row r="195" spans="1:6" ht="15" customHeight="1" x14ac:dyDescent="0.2">
      <c r="A195" s="28"/>
      <c r="C195" s="30"/>
      <c r="D195" s="30"/>
      <c r="E195" s="30"/>
      <c r="F195" s="30"/>
    </row>
    <row r="196" spans="1:6" ht="15" customHeight="1" x14ac:dyDescent="0.2">
      <c r="A196" s="28"/>
      <c r="C196" s="30"/>
      <c r="D196" s="30"/>
      <c r="E196" s="30"/>
      <c r="F196" s="30"/>
    </row>
    <row r="197" spans="1:6" ht="15" customHeight="1" x14ac:dyDescent="0.2">
      <c r="A197" s="28"/>
      <c r="C197" s="30"/>
      <c r="D197" s="30"/>
      <c r="E197" s="30"/>
      <c r="F197" s="30"/>
    </row>
    <row r="198" spans="1:6" ht="15" customHeight="1" x14ac:dyDescent="0.2">
      <c r="A198" s="28"/>
      <c r="C198" s="30"/>
      <c r="D198" s="30"/>
      <c r="E198" s="30"/>
      <c r="F198" s="30"/>
    </row>
    <row r="199" spans="1:6" ht="15" customHeight="1" x14ac:dyDescent="0.2">
      <c r="A199" s="28"/>
      <c r="C199" s="30"/>
      <c r="D199" s="30"/>
      <c r="E199" s="30"/>
      <c r="F199" s="30"/>
    </row>
    <row r="200" spans="1:6" ht="15" customHeight="1" x14ac:dyDescent="0.2">
      <c r="A200" s="28"/>
      <c r="C200" s="30"/>
      <c r="D200" s="30"/>
      <c r="E200" s="30"/>
      <c r="F200" s="30"/>
    </row>
    <row r="201" spans="1:6" ht="15" customHeight="1" x14ac:dyDescent="0.2">
      <c r="A201" s="28"/>
      <c r="C201" s="30"/>
      <c r="D201" s="30"/>
      <c r="E201" s="30"/>
      <c r="F201" s="30"/>
    </row>
    <row r="202" spans="1:6" ht="15" customHeight="1" x14ac:dyDescent="0.2">
      <c r="A202" s="28"/>
      <c r="C202" s="30"/>
      <c r="D202" s="30"/>
      <c r="E202" s="30"/>
      <c r="F202" s="30"/>
    </row>
    <row r="203" spans="1:6" ht="15" customHeight="1" x14ac:dyDescent="0.2">
      <c r="A203" s="28"/>
      <c r="C203" s="30"/>
      <c r="D203" s="30"/>
      <c r="E203" s="30"/>
      <c r="F203" s="30"/>
    </row>
    <row r="204" spans="1:6" ht="15" customHeight="1" x14ac:dyDescent="0.2">
      <c r="A204" s="28"/>
      <c r="C204" s="30"/>
      <c r="D204" s="30"/>
      <c r="E204" s="30"/>
      <c r="F204" s="30"/>
    </row>
    <row r="205" spans="1:6" ht="15" customHeight="1" x14ac:dyDescent="0.2">
      <c r="A205" s="28"/>
      <c r="C205" s="30"/>
      <c r="D205" s="30"/>
      <c r="E205" s="30"/>
      <c r="F205" s="30"/>
    </row>
    <row r="206" spans="1:6" ht="15" customHeight="1" x14ac:dyDescent="0.2">
      <c r="A206" s="28"/>
    </row>
    <row r="207" spans="1:6" ht="15" customHeight="1" x14ac:dyDescent="0.2">
      <c r="A207" s="28"/>
      <c r="C207" s="30"/>
      <c r="D207" s="30"/>
      <c r="E207" s="30"/>
      <c r="F207" s="30"/>
    </row>
    <row r="208" spans="1:6" ht="15" customHeight="1" x14ac:dyDescent="0.2">
      <c r="A208" s="28"/>
      <c r="C208" s="30"/>
      <c r="D208" s="30"/>
      <c r="E208" s="30"/>
      <c r="F208" s="30"/>
    </row>
    <row r="209" spans="1:6" ht="15" customHeight="1" x14ac:dyDescent="0.2">
      <c r="A209" s="28"/>
    </row>
    <row r="210" spans="1:6" ht="15" customHeight="1" x14ac:dyDescent="0.2">
      <c r="A210" s="28"/>
      <c r="C210" s="30"/>
      <c r="D210" s="30"/>
      <c r="E210" s="30"/>
      <c r="F210" s="30"/>
    </row>
    <row r="211" spans="1:6" ht="15" customHeight="1" x14ac:dyDescent="0.2">
      <c r="A211" s="28"/>
      <c r="C211" s="30"/>
      <c r="D211" s="30"/>
      <c r="E211" s="30"/>
      <c r="F211" s="30"/>
    </row>
    <row r="212" spans="1:6" ht="15" customHeight="1" x14ac:dyDescent="0.2">
      <c r="C212" s="30"/>
      <c r="D212" s="30"/>
      <c r="E212" s="30"/>
      <c r="F212" s="30"/>
    </row>
    <row r="213" spans="1:6" ht="15" customHeight="1" x14ac:dyDescent="0.2">
      <c r="A213" s="28"/>
      <c r="C213" s="30"/>
      <c r="D213" s="30"/>
      <c r="E213" s="30"/>
      <c r="F213" s="30"/>
    </row>
    <row r="214" spans="1:6" ht="15" customHeight="1" x14ac:dyDescent="0.2">
      <c r="A214" s="28"/>
    </row>
    <row r="215" spans="1:6" ht="15" customHeight="1" x14ac:dyDescent="0.2">
      <c r="C215" s="30"/>
      <c r="D215" s="30"/>
      <c r="E215" s="30"/>
      <c r="F215" s="30"/>
    </row>
    <row r="216" spans="1:6" ht="15" customHeight="1" x14ac:dyDescent="0.2">
      <c r="A216" s="28"/>
      <c r="C216" s="30"/>
      <c r="D216" s="30"/>
      <c r="E216" s="30"/>
      <c r="F216" s="30"/>
    </row>
    <row r="217" spans="1:6" ht="15" customHeight="1" x14ac:dyDescent="0.2">
      <c r="A217" s="28"/>
      <c r="C217" s="30"/>
      <c r="D217" s="30"/>
      <c r="E217" s="30"/>
      <c r="F217" s="30"/>
    </row>
    <row r="218" spans="1:6" ht="15" customHeight="1" x14ac:dyDescent="0.2">
      <c r="A218" s="28"/>
      <c r="C218" s="30"/>
      <c r="D218" s="30"/>
      <c r="E218" s="30"/>
      <c r="F218" s="30"/>
    </row>
    <row r="219" spans="1:6" ht="15" customHeight="1" x14ac:dyDescent="0.2">
      <c r="A219" s="28"/>
      <c r="C219" s="30"/>
      <c r="D219" s="30"/>
      <c r="E219" s="30"/>
      <c r="F219" s="30"/>
    </row>
    <row r="220" spans="1:6" ht="15" customHeight="1" x14ac:dyDescent="0.2">
      <c r="C220" s="30"/>
      <c r="D220" s="30"/>
      <c r="E220" s="30"/>
      <c r="F220" s="30"/>
    </row>
    <row r="221" spans="1:6" ht="15" customHeight="1" x14ac:dyDescent="0.2">
      <c r="A221" s="28"/>
    </row>
    <row r="222" spans="1:6" ht="15" customHeight="1" x14ac:dyDescent="0.2">
      <c r="A222" s="28"/>
      <c r="C222" s="30"/>
      <c r="D222" s="30"/>
      <c r="E222" s="30"/>
      <c r="F222" s="30"/>
    </row>
    <row r="223" spans="1:6" ht="15" customHeight="1" x14ac:dyDescent="0.2">
      <c r="A223" s="28"/>
      <c r="C223" s="30"/>
      <c r="D223" s="30"/>
      <c r="E223" s="30"/>
      <c r="F223" s="30"/>
    </row>
    <row r="224" spans="1:6" ht="15" customHeight="1" x14ac:dyDescent="0.2">
      <c r="A224" s="28"/>
      <c r="C224" s="30"/>
      <c r="D224" s="30"/>
      <c r="E224" s="30"/>
      <c r="F224" s="30"/>
    </row>
    <row r="225" spans="1:6" ht="15" customHeight="1" x14ac:dyDescent="0.2">
      <c r="A225" s="28"/>
      <c r="C225" s="30"/>
      <c r="D225" s="30"/>
      <c r="E225" s="30"/>
      <c r="F225" s="30"/>
    </row>
    <row r="226" spans="1:6" ht="15" customHeight="1" x14ac:dyDescent="0.2">
      <c r="A226" s="28"/>
    </row>
    <row r="227" spans="1:6" ht="15" customHeight="1" x14ac:dyDescent="0.2">
      <c r="C227" s="30"/>
      <c r="D227" s="30"/>
      <c r="E227" s="30"/>
      <c r="F227" s="30"/>
    </row>
    <row r="228" spans="1:6" ht="15" customHeight="1" x14ac:dyDescent="0.2">
      <c r="A228" s="28"/>
      <c r="C228" s="30"/>
      <c r="D228" s="30"/>
      <c r="E228" s="30"/>
      <c r="F228" s="30"/>
    </row>
    <row r="229" spans="1:6" ht="15" customHeight="1" x14ac:dyDescent="0.2">
      <c r="A229" s="28"/>
      <c r="C229" s="30"/>
      <c r="D229" s="30"/>
      <c r="E229" s="30"/>
      <c r="F229" s="30"/>
    </row>
    <row r="230" spans="1:6" ht="15" customHeight="1" x14ac:dyDescent="0.2">
      <c r="A230" s="28"/>
      <c r="C230" s="30"/>
      <c r="D230" s="30"/>
      <c r="E230" s="30"/>
      <c r="F230" s="30"/>
    </row>
    <row r="231" spans="1:6" ht="15" customHeight="1" x14ac:dyDescent="0.2">
      <c r="A231" s="28"/>
      <c r="C231" s="30"/>
      <c r="D231" s="30"/>
      <c r="E231" s="30"/>
      <c r="F231" s="30"/>
    </row>
    <row r="233" spans="1:6" ht="15" customHeight="1" x14ac:dyDescent="0.2">
      <c r="A233" s="28"/>
      <c r="C233" s="30"/>
      <c r="D233" s="30"/>
      <c r="E233" s="30"/>
      <c r="F233" s="30"/>
    </row>
    <row r="234" spans="1:6" ht="15" customHeight="1" x14ac:dyDescent="0.2">
      <c r="A234" s="28"/>
    </row>
    <row r="235" spans="1:6" ht="15" customHeight="1" x14ac:dyDescent="0.2">
      <c r="A235" s="28"/>
      <c r="C235" s="30"/>
      <c r="D235" s="30"/>
      <c r="E235" s="30"/>
      <c r="F235" s="30"/>
    </row>
    <row r="236" spans="1:6" ht="15" customHeight="1" x14ac:dyDescent="0.2">
      <c r="A236" s="28"/>
      <c r="C236" s="30"/>
      <c r="D236" s="30"/>
      <c r="E236" s="30"/>
      <c r="F236" s="30"/>
    </row>
    <row r="237" spans="1:6" ht="15" customHeight="1" x14ac:dyDescent="0.2">
      <c r="A237" s="28"/>
      <c r="C237" s="30"/>
      <c r="D237" s="30"/>
      <c r="E237" s="30"/>
      <c r="F237" s="30"/>
    </row>
    <row r="239" spans="1:6" ht="15" customHeight="1" x14ac:dyDescent="0.2">
      <c r="A239" s="28"/>
      <c r="C239" s="30"/>
      <c r="D239" s="30"/>
      <c r="E239" s="30"/>
      <c r="F239" s="30"/>
    </row>
    <row r="240" spans="1:6" ht="15" customHeight="1" x14ac:dyDescent="0.2">
      <c r="C240" s="30"/>
      <c r="D240" s="30"/>
      <c r="E240" s="30"/>
      <c r="F240" s="30"/>
    </row>
    <row r="241" spans="1:6" ht="15" customHeight="1" x14ac:dyDescent="0.2">
      <c r="A241" s="28"/>
      <c r="C241" s="30"/>
      <c r="D241" s="30"/>
      <c r="E241" s="30"/>
      <c r="F241" s="30"/>
    </row>
    <row r="242" spans="1:6" ht="15" customHeight="1" x14ac:dyDescent="0.2">
      <c r="A242" s="28"/>
    </row>
    <row r="243" spans="1:6" ht="15" customHeight="1" x14ac:dyDescent="0.2">
      <c r="A243" s="28"/>
      <c r="C243" s="30"/>
      <c r="D243" s="30"/>
      <c r="E243" s="30"/>
      <c r="F243" s="30"/>
    </row>
    <row r="244" spans="1:6" ht="15" customHeight="1" x14ac:dyDescent="0.2">
      <c r="C244" s="30"/>
      <c r="D244" s="30"/>
      <c r="E244" s="30"/>
      <c r="F244" s="30"/>
    </row>
    <row r="245" spans="1:6" ht="15" customHeight="1" x14ac:dyDescent="0.2">
      <c r="A245" s="28"/>
      <c r="C245" s="30"/>
      <c r="D245" s="30"/>
      <c r="E245" s="30"/>
      <c r="F245" s="30"/>
    </row>
    <row r="246" spans="1:6" ht="15" customHeight="1" x14ac:dyDescent="0.2">
      <c r="A246" s="28"/>
      <c r="C246" s="30"/>
      <c r="D246" s="30"/>
      <c r="E246" s="30"/>
      <c r="F246" s="30"/>
    </row>
    <row r="247" spans="1:6" ht="15" customHeight="1" x14ac:dyDescent="0.2">
      <c r="A247" s="28"/>
      <c r="C247" s="30"/>
      <c r="D247" s="30"/>
      <c r="E247" s="30"/>
      <c r="F247" s="30"/>
    </row>
    <row r="248" spans="1:6" ht="15" customHeight="1" x14ac:dyDescent="0.2">
      <c r="C248" s="30"/>
      <c r="D248" s="30"/>
      <c r="E248" s="30"/>
      <c r="F248" s="30"/>
    </row>
    <row r="249" spans="1:6" ht="15" customHeight="1" x14ac:dyDescent="0.2">
      <c r="A249" s="28"/>
      <c r="C249" s="30"/>
      <c r="D249" s="30"/>
      <c r="E249" s="30"/>
      <c r="F249" s="30"/>
    </row>
    <row r="250" spans="1:6" ht="15" customHeight="1" x14ac:dyDescent="0.2">
      <c r="A250" s="28"/>
      <c r="C250" s="30"/>
      <c r="D250" s="30"/>
      <c r="E250" s="30"/>
      <c r="F250" s="30"/>
    </row>
    <row r="251" spans="1:6" ht="15" customHeight="1" x14ac:dyDescent="0.2">
      <c r="A251" s="28"/>
      <c r="C251" s="30"/>
      <c r="D251" s="30"/>
      <c r="E251" s="30"/>
      <c r="F251" s="30"/>
    </row>
    <row r="252" spans="1:6" ht="15" customHeight="1" x14ac:dyDescent="0.2">
      <c r="A252" s="28"/>
    </row>
    <row r="253" spans="1:6" ht="15" customHeight="1" x14ac:dyDescent="0.2">
      <c r="A253" s="28"/>
      <c r="C253" s="30"/>
      <c r="D253" s="30"/>
      <c r="E253" s="30"/>
      <c r="F253" s="30"/>
    </row>
    <row r="254" spans="1:6" ht="15" customHeight="1" x14ac:dyDescent="0.2">
      <c r="A254" s="28"/>
      <c r="C254" s="30"/>
      <c r="D254" s="30"/>
      <c r="E254" s="30"/>
      <c r="F254" s="30"/>
    </row>
    <row r="255" spans="1:6" ht="15" customHeight="1" x14ac:dyDescent="0.2">
      <c r="A255" s="28"/>
      <c r="C255" s="30"/>
      <c r="D255" s="30"/>
      <c r="E255" s="30"/>
      <c r="F255" s="30"/>
    </row>
    <row r="256" spans="1:6" ht="15" customHeight="1" x14ac:dyDescent="0.2">
      <c r="A256" s="28"/>
      <c r="C256" s="30"/>
      <c r="D256" s="30"/>
      <c r="E256" s="30"/>
      <c r="F256" s="30"/>
    </row>
    <row r="257" spans="1:6" ht="15" customHeight="1" x14ac:dyDescent="0.2">
      <c r="A257" s="28"/>
      <c r="C257" s="30"/>
      <c r="D257" s="30"/>
      <c r="E257" s="30"/>
      <c r="F257" s="30"/>
    </row>
    <row r="258" spans="1:6" ht="15" customHeight="1" x14ac:dyDescent="0.2">
      <c r="C258" s="30"/>
      <c r="D258" s="30"/>
      <c r="E258" s="30"/>
      <c r="F258" s="30"/>
    </row>
    <row r="259" spans="1:6" ht="15" customHeight="1" x14ac:dyDescent="0.2">
      <c r="A259" s="28"/>
    </row>
    <row r="260" spans="1:6" ht="15" customHeight="1" x14ac:dyDescent="0.2">
      <c r="A260" s="28"/>
      <c r="C260" s="30"/>
      <c r="D260" s="30"/>
      <c r="E260" s="30"/>
      <c r="F260" s="30"/>
    </row>
    <row r="261" spans="1:6" ht="15" customHeight="1" x14ac:dyDescent="0.2">
      <c r="A261" s="28"/>
      <c r="C261" s="30"/>
      <c r="D261" s="30"/>
      <c r="E261" s="30"/>
      <c r="F261" s="30"/>
    </row>
    <row r="262" spans="1:6" ht="15" customHeight="1" x14ac:dyDescent="0.2">
      <c r="A262" s="28"/>
      <c r="C262" s="30"/>
      <c r="D262" s="30"/>
      <c r="E262" s="30"/>
      <c r="F262" s="30"/>
    </row>
    <row r="263" spans="1:6" ht="15" customHeight="1" x14ac:dyDescent="0.2">
      <c r="A263" s="28"/>
      <c r="C263" s="30"/>
      <c r="D263" s="30"/>
      <c r="E263" s="30"/>
      <c r="F263" s="30"/>
    </row>
    <row r="264" spans="1:6" ht="15" customHeight="1" x14ac:dyDescent="0.2">
      <c r="A264" s="28"/>
      <c r="C264" s="30"/>
      <c r="D264" s="30"/>
      <c r="E264" s="30"/>
      <c r="F264" s="30"/>
    </row>
    <row r="265" spans="1:6" ht="15" customHeight="1" x14ac:dyDescent="0.2">
      <c r="C265" s="30"/>
      <c r="D265" s="30"/>
      <c r="E265" s="30"/>
      <c r="F265" s="30"/>
    </row>
    <row r="266" spans="1:6" ht="15" customHeight="1" x14ac:dyDescent="0.2">
      <c r="A266" s="28"/>
      <c r="C266" s="30"/>
      <c r="D266" s="30"/>
      <c r="E266" s="30"/>
      <c r="F266" s="30"/>
    </row>
    <row r="267" spans="1:6" ht="15" customHeight="1" x14ac:dyDescent="0.2">
      <c r="A267" s="28"/>
    </row>
    <row r="268" spans="1:6" ht="15" customHeight="1" x14ac:dyDescent="0.2">
      <c r="A268" s="28"/>
      <c r="C268" s="30"/>
      <c r="D268" s="30"/>
      <c r="E268" s="30"/>
      <c r="F268" s="30"/>
    </row>
    <row r="269" spans="1:6" ht="15" customHeight="1" x14ac:dyDescent="0.2">
      <c r="A269" s="28"/>
      <c r="C269" s="30"/>
      <c r="D269" s="30"/>
      <c r="E269" s="30"/>
      <c r="F269" s="30"/>
    </row>
    <row r="270" spans="1:6" ht="15" customHeight="1" x14ac:dyDescent="0.2">
      <c r="A270" s="28"/>
      <c r="C270" s="30"/>
      <c r="D270" s="30"/>
      <c r="E270" s="30"/>
      <c r="F270" s="30"/>
    </row>
    <row r="271" spans="1:6" ht="15" customHeight="1" x14ac:dyDescent="0.2">
      <c r="A271" s="28"/>
    </row>
    <row r="272" spans="1:6" ht="15" customHeight="1" x14ac:dyDescent="0.2">
      <c r="A272" s="28"/>
      <c r="C272" s="30"/>
      <c r="D272" s="30"/>
      <c r="E272" s="30"/>
      <c r="F272" s="30"/>
    </row>
    <row r="273" spans="1:6" ht="15" customHeight="1" x14ac:dyDescent="0.2">
      <c r="C273" s="30"/>
      <c r="D273" s="30"/>
      <c r="E273" s="30"/>
      <c r="F273" s="30"/>
    </row>
    <row r="274" spans="1:6" ht="15" customHeight="1" x14ac:dyDescent="0.2">
      <c r="A274" s="28"/>
      <c r="C274" s="30"/>
      <c r="D274" s="30"/>
      <c r="E274" s="30"/>
      <c r="F274" s="30"/>
    </row>
    <row r="275" spans="1:6" ht="15" customHeight="1" x14ac:dyDescent="0.2">
      <c r="A275" s="28"/>
      <c r="C275" s="30"/>
      <c r="D275" s="30"/>
      <c r="E275" s="30"/>
      <c r="F275" s="30"/>
    </row>
    <row r="276" spans="1:6" ht="15" customHeight="1" x14ac:dyDescent="0.2">
      <c r="A276" s="28"/>
      <c r="C276" s="30"/>
      <c r="D276" s="30"/>
      <c r="E276" s="30"/>
      <c r="F276" s="30"/>
    </row>
    <row r="277" spans="1:6" ht="15" customHeight="1" x14ac:dyDescent="0.2">
      <c r="C277" s="30"/>
      <c r="D277" s="30"/>
      <c r="E277" s="30"/>
      <c r="F277" s="30"/>
    </row>
    <row r="278" spans="1:6" ht="15" customHeight="1" x14ac:dyDescent="0.2">
      <c r="A278" s="28"/>
      <c r="C278" s="30"/>
      <c r="D278" s="30"/>
      <c r="E278" s="30"/>
      <c r="F278" s="30"/>
    </row>
    <row r="279" spans="1:6" ht="15" customHeight="1" x14ac:dyDescent="0.2">
      <c r="A279" s="28"/>
      <c r="C279" s="30"/>
      <c r="D279" s="30"/>
      <c r="E279" s="30"/>
      <c r="F279" s="30"/>
    </row>
    <row r="280" spans="1:6" ht="15" customHeight="1" x14ac:dyDescent="0.2">
      <c r="A280" s="28"/>
      <c r="C280" s="30"/>
      <c r="D280" s="30"/>
      <c r="E280" s="30"/>
      <c r="F280" s="30"/>
    </row>
    <row r="281" spans="1:6" ht="15" customHeight="1" x14ac:dyDescent="0.2">
      <c r="A281" s="28"/>
    </row>
    <row r="282" spans="1:6" ht="15" customHeight="1" x14ac:dyDescent="0.2">
      <c r="A282" s="28"/>
      <c r="C282" s="30"/>
      <c r="D282" s="30"/>
      <c r="E282" s="30"/>
      <c r="F282" s="30"/>
    </row>
    <row r="283" spans="1:6" ht="15" customHeight="1" x14ac:dyDescent="0.2">
      <c r="A283" s="28"/>
      <c r="C283" s="30"/>
      <c r="D283" s="30"/>
      <c r="E283" s="30"/>
      <c r="F283" s="30"/>
    </row>
    <row r="284" spans="1:6" ht="15" customHeight="1" x14ac:dyDescent="0.2">
      <c r="A284" s="28"/>
      <c r="C284" s="30"/>
      <c r="D284" s="30"/>
      <c r="E284" s="30"/>
      <c r="F284" s="30"/>
    </row>
    <row r="285" spans="1:6" ht="15" customHeight="1" x14ac:dyDescent="0.2">
      <c r="A285" s="28"/>
      <c r="C285" s="30"/>
      <c r="D285" s="30"/>
      <c r="E285" s="30"/>
      <c r="F285" s="30"/>
    </row>
    <row r="286" spans="1:6" ht="15" customHeight="1" x14ac:dyDescent="0.2">
      <c r="A286" s="28"/>
    </row>
    <row r="287" spans="1:6" ht="15" customHeight="1" x14ac:dyDescent="0.2">
      <c r="C287" s="30"/>
      <c r="D287" s="30"/>
      <c r="E287" s="30"/>
      <c r="F287" s="30"/>
    </row>
    <row r="288" spans="1:6" ht="15" customHeight="1" x14ac:dyDescent="0.2">
      <c r="A288" s="28"/>
      <c r="C288" s="30"/>
      <c r="D288" s="30"/>
      <c r="E288" s="30"/>
      <c r="F288" s="30"/>
    </row>
    <row r="289" spans="1:6" ht="15" customHeight="1" x14ac:dyDescent="0.2">
      <c r="A289" s="28"/>
      <c r="C289" s="30"/>
      <c r="D289" s="30"/>
      <c r="E289" s="30"/>
      <c r="F289" s="30"/>
    </row>
    <row r="290" spans="1:6" ht="15" customHeight="1" x14ac:dyDescent="0.2">
      <c r="A290" s="28"/>
      <c r="C290" s="30"/>
      <c r="D290" s="30"/>
      <c r="E290" s="30"/>
      <c r="F290" s="30"/>
    </row>
    <row r="291" spans="1:6" ht="15" customHeight="1" x14ac:dyDescent="0.2">
      <c r="A291" s="28"/>
      <c r="C291" s="30"/>
      <c r="D291" s="30"/>
      <c r="E291" s="30"/>
      <c r="F291" s="30"/>
    </row>
    <row r="293" spans="1:6" ht="15" customHeight="1" x14ac:dyDescent="0.2">
      <c r="A293" s="28"/>
      <c r="C293" s="30"/>
      <c r="D293" s="30"/>
      <c r="E293" s="30"/>
      <c r="F293" s="30"/>
    </row>
    <row r="294" spans="1:6" ht="15" customHeight="1" x14ac:dyDescent="0.2">
      <c r="A294" s="28"/>
      <c r="C294" s="30"/>
      <c r="D294" s="30"/>
      <c r="E294" s="30"/>
      <c r="F294" s="30"/>
    </row>
    <row r="295" spans="1:6" ht="15" customHeight="1" x14ac:dyDescent="0.2">
      <c r="A295" s="28"/>
      <c r="C295" s="30"/>
      <c r="D295" s="30"/>
      <c r="E295" s="30"/>
      <c r="F295" s="30"/>
    </row>
    <row r="296" spans="1:6" ht="15" customHeight="1" x14ac:dyDescent="0.2">
      <c r="A296" s="28"/>
      <c r="C296" s="30"/>
      <c r="D296" s="30"/>
      <c r="E296" s="30"/>
      <c r="F296" s="30"/>
    </row>
    <row r="297" spans="1:6" ht="15" customHeight="1" x14ac:dyDescent="0.2">
      <c r="A297" s="28"/>
    </row>
    <row r="298" spans="1:6" ht="15" customHeight="1" x14ac:dyDescent="0.2">
      <c r="C298" s="30"/>
      <c r="D298" s="30"/>
      <c r="E298" s="30"/>
      <c r="F298" s="30"/>
    </row>
    <row r="299" spans="1:6" ht="15" customHeight="1" x14ac:dyDescent="0.2">
      <c r="A299" s="28"/>
      <c r="C299" s="30"/>
      <c r="D299" s="30"/>
      <c r="E299" s="30"/>
      <c r="F299" s="30"/>
    </row>
    <row r="300" spans="1:6" ht="15" customHeight="1" x14ac:dyDescent="0.2">
      <c r="A300" s="28"/>
      <c r="C300" s="30"/>
      <c r="D300" s="30"/>
      <c r="E300" s="30"/>
      <c r="F300" s="30"/>
    </row>
    <row r="301" spans="1:6" ht="15" customHeight="1" x14ac:dyDescent="0.2">
      <c r="A301" s="28"/>
      <c r="C301" s="30"/>
      <c r="D301" s="30"/>
      <c r="E301" s="30"/>
      <c r="F301" s="30"/>
    </row>
    <row r="302" spans="1:6" ht="15" customHeight="1" x14ac:dyDescent="0.2">
      <c r="A302" s="28"/>
      <c r="C302" s="30"/>
      <c r="D302" s="30"/>
      <c r="E302" s="30"/>
      <c r="F302" s="30"/>
    </row>
    <row r="303" spans="1:6" ht="15" customHeight="1" x14ac:dyDescent="0.2">
      <c r="C303" s="30"/>
      <c r="D303" s="30"/>
      <c r="E303" s="30"/>
      <c r="F303" s="30"/>
    </row>
    <row r="304" spans="1:6" ht="15" customHeight="1" x14ac:dyDescent="0.2">
      <c r="A304" s="28"/>
      <c r="C304" s="30"/>
      <c r="D304" s="30"/>
      <c r="E304" s="30"/>
      <c r="F304" s="30"/>
    </row>
    <row r="305" spans="1:6" ht="15" customHeight="1" x14ac:dyDescent="0.2">
      <c r="A305" s="28"/>
      <c r="C305" s="30"/>
      <c r="D305" s="30"/>
      <c r="E305" s="30"/>
      <c r="F305" s="30"/>
    </row>
    <row r="306" spans="1:6" ht="15" customHeight="1" x14ac:dyDescent="0.2">
      <c r="A306" s="28"/>
      <c r="C306" s="30"/>
      <c r="D306" s="30"/>
      <c r="E306" s="30"/>
      <c r="F306" s="30"/>
    </row>
    <row r="307" spans="1:6" ht="15" customHeight="1" x14ac:dyDescent="0.2">
      <c r="A307" s="28"/>
    </row>
    <row r="308" spans="1:6" ht="15" customHeight="1" x14ac:dyDescent="0.2">
      <c r="A308" s="28"/>
      <c r="C308" s="30"/>
      <c r="D308" s="30"/>
      <c r="E308" s="30"/>
      <c r="F308" s="30"/>
    </row>
    <row r="309" spans="1:6" ht="15" customHeight="1" x14ac:dyDescent="0.2">
      <c r="A309" s="28"/>
      <c r="C309" s="30"/>
      <c r="D309" s="30"/>
      <c r="E309" s="30"/>
      <c r="F309" s="30"/>
    </row>
    <row r="310" spans="1:6" ht="15" customHeight="1" x14ac:dyDescent="0.2">
      <c r="A310" s="28"/>
      <c r="C310" s="30"/>
      <c r="D310" s="30"/>
      <c r="E310" s="30"/>
      <c r="F310" s="30"/>
    </row>
    <row r="311" spans="1:6" ht="15" customHeight="1" x14ac:dyDescent="0.2">
      <c r="A311" s="28"/>
      <c r="C311" s="30"/>
      <c r="D311" s="30"/>
      <c r="E311" s="30"/>
      <c r="F311" s="30"/>
    </row>
    <row r="312" spans="1:6" ht="15" customHeight="1" x14ac:dyDescent="0.2">
      <c r="A312" s="28"/>
    </row>
    <row r="313" spans="1:6" ht="15" customHeight="1" x14ac:dyDescent="0.2">
      <c r="C313" s="30"/>
      <c r="D313" s="30"/>
      <c r="E313" s="30"/>
      <c r="F313" s="30"/>
    </row>
    <row r="314" spans="1:6" ht="15" customHeight="1" x14ac:dyDescent="0.2">
      <c r="A314" s="28"/>
    </row>
    <row r="315" spans="1:6" ht="15" customHeight="1" x14ac:dyDescent="0.2">
      <c r="A315" s="28"/>
      <c r="C315" s="30"/>
      <c r="D315" s="30"/>
      <c r="E315" s="30"/>
      <c r="F315" s="30"/>
    </row>
    <row r="316" spans="1:6" ht="15" customHeight="1" x14ac:dyDescent="0.2">
      <c r="A316" s="28"/>
      <c r="C316" s="30"/>
      <c r="D316" s="30"/>
      <c r="E316" s="30"/>
      <c r="F316" s="30"/>
    </row>
    <row r="317" spans="1:6" ht="15" customHeight="1" x14ac:dyDescent="0.2">
      <c r="A317" s="28"/>
      <c r="C317" s="30"/>
      <c r="D317" s="30"/>
      <c r="E317" s="30"/>
      <c r="F317" s="30"/>
    </row>
    <row r="318" spans="1:6" ht="15" customHeight="1" x14ac:dyDescent="0.2">
      <c r="C318" s="30"/>
      <c r="D318" s="30"/>
      <c r="E318" s="30"/>
      <c r="F318" s="30"/>
    </row>
    <row r="319" spans="1:6" ht="15" customHeight="1" x14ac:dyDescent="0.2">
      <c r="A319" s="28"/>
      <c r="C319" s="30"/>
      <c r="D319" s="30"/>
      <c r="E319" s="30"/>
      <c r="F319" s="30"/>
    </row>
    <row r="320" spans="1:6" ht="15" customHeight="1" x14ac:dyDescent="0.2">
      <c r="C320" s="30"/>
      <c r="D320" s="30"/>
      <c r="E320" s="30"/>
      <c r="F320" s="30"/>
    </row>
    <row r="321" spans="1:6" ht="15" customHeight="1" x14ac:dyDescent="0.2">
      <c r="A321" s="28"/>
      <c r="C321" s="30"/>
      <c r="D321" s="30"/>
      <c r="E321" s="30"/>
      <c r="F321" s="30"/>
    </row>
    <row r="322" spans="1:6" ht="15" customHeight="1" x14ac:dyDescent="0.2">
      <c r="A322" s="28"/>
      <c r="C322" s="30"/>
      <c r="D322" s="30"/>
      <c r="E322" s="30"/>
      <c r="F322" s="30"/>
    </row>
    <row r="323" spans="1:6" ht="15" customHeight="1" x14ac:dyDescent="0.2">
      <c r="A323" s="28"/>
      <c r="C323" s="30"/>
      <c r="D323" s="30"/>
      <c r="E323" s="30"/>
      <c r="F323" s="30"/>
    </row>
    <row r="324" spans="1:6" ht="15" customHeight="1" x14ac:dyDescent="0.2">
      <c r="A324" s="28"/>
      <c r="C324" s="30"/>
      <c r="D324" s="30"/>
      <c r="E324" s="30"/>
      <c r="F324" s="30"/>
    </row>
    <row r="325" spans="1:6" ht="15" customHeight="1" x14ac:dyDescent="0.2">
      <c r="A325" s="28"/>
      <c r="C325" s="30"/>
      <c r="D325" s="30"/>
      <c r="E325" s="30"/>
      <c r="F325" s="30"/>
    </row>
    <row r="326" spans="1:6" ht="15" customHeight="1" x14ac:dyDescent="0.2">
      <c r="A326" s="28"/>
      <c r="C326" s="30"/>
      <c r="D326" s="30"/>
      <c r="E326" s="30"/>
      <c r="F326" s="30"/>
    </row>
    <row r="327" spans="1:6" ht="15" customHeight="1" x14ac:dyDescent="0.2">
      <c r="A327" s="28"/>
      <c r="C327" s="30"/>
      <c r="D327" s="30"/>
      <c r="E327" s="30"/>
      <c r="F327" s="30"/>
    </row>
    <row r="328" spans="1:6" ht="15" customHeight="1" x14ac:dyDescent="0.2">
      <c r="A328" s="28"/>
    </row>
    <row r="329" spans="1:6" ht="15" customHeight="1" x14ac:dyDescent="0.2">
      <c r="A329" s="28"/>
      <c r="C329" s="30"/>
      <c r="D329" s="30"/>
      <c r="E329" s="30"/>
      <c r="F329" s="30"/>
    </row>
    <row r="330" spans="1:6" ht="15" customHeight="1" x14ac:dyDescent="0.2">
      <c r="A330" s="28"/>
      <c r="C330" s="30"/>
      <c r="D330" s="30"/>
      <c r="E330" s="30"/>
      <c r="F330" s="30"/>
    </row>
    <row r="331" spans="1:6" ht="15" customHeight="1" x14ac:dyDescent="0.2">
      <c r="A331" s="28"/>
    </row>
    <row r="332" spans="1:6" ht="15" customHeight="1" x14ac:dyDescent="0.2">
      <c r="A332" s="28"/>
      <c r="C332" s="30"/>
      <c r="D332" s="30"/>
      <c r="E332" s="30"/>
      <c r="F332" s="30"/>
    </row>
    <row r="333" spans="1:6" ht="15" customHeight="1" x14ac:dyDescent="0.2">
      <c r="A333" s="28"/>
    </row>
    <row r="334" spans="1:6" ht="15" customHeight="1" x14ac:dyDescent="0.2">
      <c r="C334" s="30"/>
      <c r="D334" s="30"/>
      <c r="E334" s="30"/>
      <c r="F334" s="30"/>
    </row>
    <row r="335" spans="1:6" ht="15" customHeight="1" x14ac:dyDescent="0.2">
      <c r="A335" s="28"/>
      <c r="C335" s="30"/>
      <c r="D335" s="30"/>
      <c r="E335" s="30"/>
      <c r="F335" s="30"/>
    </row>
    <row r="336" spans="1:6" ht="15" customHeight="1" x14ac:dyDescent="0.2">
      <c r="A336" s="28"/>
    </row>
    <row r="337" spans="1:6" ht="15" customHeight="1" x14ac:dyDescent="0.2">
      <c r="C337" s="30"/>
      <c r="D337" s="30"/>
      <c r="E337" s="30"/>
      <c r="F337" s="30"/>
    </row>
    <row r="338" spans="1:6" ht="15" customHeight="1" x14ac:dyDescent="0.2">
      <c r="A338" s="28"/>
      <c r="C338" s="30"/>
      <c r="D338" s="30"/>
      <c r="E338" s="30"/>
      <c r="F338" s="30"/>
    </row>
    <row r="339" spans="1:6" ht="15" customHeight="1" x14ac:dyDescent="0.2">
      <c r="C339" s="30"/>
      <c r="D339" s="30"/>
      <c r="E339" s="30"/>
      <c r="F339" s="30"/>
    </row>
    <row r="340" spans="1:6" ht="15" customHeight="1" x14ac:dyDescent="0.2">
      <c r="A340" s="28"/>
      <c r="C340" s="30"/>
      <c r="D340" s="30"/>
      <c r="E340" s="30"/>
      <c r="F340" s="30"/>
    </row>
    <row r="341" spans="1:6" ht="15" customHeight="1" x14ac:dyDescent="0.2">
      <c r="A341" s="28"/>
    </row>
    <row r="342" spans="1:6" ht="15" customHeight="1" x14ac:dyDescent="0.2">
      <c r="C342" s="30"/>
      <c r="D342" s="30"/>
      <c r="E342" s="30"/>
      <c r="F342" s="30"/>
    </row>
    <row r="343" spans="1:6" ht="15" customHeight="1" x14ac:dyDescent="0.2">
      <c r="A343" s="28"/>
      <c r="C343" s="30"/>
      <c r="D343" s="30"/>
      <c r="E343" s="30"/>
      <c r="F343" s="30"/>
    </row>
    <row r="344" spans="1:6" ht="15" customHeight="1" x14ac:dyDescent="0.2">
      <c r="A344" s="28"/>
      <c r="C344" s="30"/>
      <c r="D344" s="30"/>
      <c r="E344" s="30"/>
      <c r="F344" s="30"/>
    </row>
    <row r="345" spans="1:6" ht="15" customHeight="1" x14ac:dyDescent="0.2">
      <c r="A345" s="28"/>
      <c r="C345" s="30"/>
      <c r="D345" s="30"/>
      <c r="E345" s="30"/>
      <c r="F345" s="30"/>
    </row>
    <row r="346" spans="1:6" ht="15" customHeight="1" x14ac:dyDescent="0.2">
      <c r="A346" s="28"/>
      <c r="C346" s="30"/>
      <c r="D346" s="30"/>
      <c r="E346" s="30"/>
      <c r="F346" s="30"/>
    </row>
    <row r="347" spans="1:6" ht="15" customHeight="1" x14ac:dyDescent="0.2">
      <c r="C347" s="30"/>
      <c r="D347" s="30"/>
      <c r="E347" s="30"/>
      <c r="F347" s="30"/>
    </row>
    <row r="348" spans="1:6" ht="15" customHeight="1" x14ac:dyDescent="0.2">
      <c r="A348" s="28"/>
      <c r="C348" s="30"/>
      <c r="D348" s="30"/>
      <c r="E348" s="30"/>
      <c r="F348" s="30"/>
    </row>
    <row r="349" spans="1:6" ht="15" customHeight="1" x14ac:dyDescent="0.2">
      <c r="A349" s="28"/>
      <c r="C349" s="30"/>
      <c r="D349" s="30"/>
      <c r="E349" s="30"/>
      <c r="F349" s="30"/>
    </row>
    <row r="350" spans="1:6" ht="15" customHeight="1" x14ac:dyDescent="0.2">
      <c r="A350" s="28"/>
      <c r="C350" s="30"/>
      <c r="D350" s="30"/>
      <c r="E350" s="30"/>
      <c r="F350" s="30"/>
    </row>
    <row r="351" spans="1:6" ht="15" customHeight="1" x14ac:dyDescent="0.2">
      <c r="A351" s="28"/>
    </row>
    <row r="352" spans="1:6" ht="15" customHeight="1" x14ac:dyDescent="0.2">
      <c r="A352" s="28"/>
      <c r="C352" s="30"/>
      <c r="D352" s="30"/>
      <c r="E352" s="30"/>
      <c r="F352" s="30"/>
    </row>
    <row r="353" spans="1:6" ht="15" customHeight="1" x14ac:dyDescent="0.2">
      <c r="A353" s="28"/>
      <c r="C353" s="30"/>
      <c r="D353" s="30"/>
      <c r="E353" s="30"/>
      <c r="F353" s="30"/>
    </row>
    <row r="354" spans="1:6" ht="15" customHeight="1" x14ac:dyDescent="0.2">
      <c r="A354" s="28"/>
    </row>
    <row r="355" spans="1:6" ht="15" customHeight="1" x14ac:dyDescent="0.2">
      <c r="A355" s="28"/>
      <c r="C355" s="30"/>
      <c r="D355" s="30"/>
      <c r="E355" s="30"/>
      <c r="F355" s="30"/>
    </row>
    <row r="356" spans="1:6" ht="15" customHeight="1" x14ac:dyDescent="0.2">
      <c r="A356" s="28"/>
    </row>
    <row r="357" spans="1:6" ht="15" customHeight="1" x14ac:dyDescent="0.2">
      <c r="C357" s="30"/>
      <c r="D357" s="30"/>
      <c r="E357" s="30"/>
      <c r="F357" s="30"/>
    </row>
    <row r="358" spans="1:6" ht="15" customHeight="1" x14ac:dyDescent="0.2">
      <c r="A358" s="28"/>
      <c r="C358" s="30"/>
      <c r="D358" s="30"/>
      <c r="E358" s="30"/>
      <c r="F358" s="30"/>
    </row>
    <row r="359" spans="1:6" ht="15" customHeight="1" x14ac:dyDescent="0.2">
      <c r="A359" s="28"/>
      <c r="C359" s="30"/>
      <c r="D359" s="30"/>
      <c r="E359" s="30"/>
      <c r="F359" s="30"/>
    </row>
    <row r="360" spans="1:6" ht="15" customHeight="1" x14ac:dyDescent="0.2">
      <c r="C360" s="30"/>
      <c r="D360" s="30"/>
      <c r="E360" s="30"/>
      <c r="F360" s="30"/>
    </row>
    <row r="361" spans="1:6" ht="15" customHeight="1" x14ac:dyDescent="0.2">
      <c r="A361" s="28"/>
      <c r="C361" s="30"/>
      <c r="D361" s="30"/>
      <c r="E361" s="30"/>
      <c r="F361" s="30"/>
    </row>
    <row r="363" spans="1:6" ht="15" customHeight="1" x14ac:dyDescent="0.2">
      <c r="A363" s="28"/>
      <c r="C363" s="30"/>
      <c r="D363" s="30"/>
      <c r="E363" s="30"/>
      <c r="F363" s="30"/>
    </row>
    <row r="364" spans="1:6" ht="15" customHeight="1" x14ac:dyDescent="0.2">
      <c r="A364" s="28"/>
      <c r="C364" s="30"/>
      <c r="D364" s="30"/>
      <c r="E364" s="30"/>
      <c r="F364" s="30"/>
    </row>
    <row r="365" spans="1:6" ht="15" customHeight="1" x14ac:dyDescent="0.2">
      <c r="A365" s="28"/>
      <c r="C365" s="30"/>
      <c r="D365" s="30"/>
      <c r="E365" s="30"/>
      <c r="F365" s="30"/>
    </row>
    <row r="366" spans="1:6" ht="15" customHeight="1" x14ac:dyDescent="0.2">
      <c r="A366" s="28"/>
    </row>
    <row r="367" spans="1:6" ht="15" customHeight="1" x14ac:dyDescent="0.2">
      <c r="A367" s="28"/>
      <c r="C367" s="30"/>
      <c r="D367" s="30"/>
      <c r="E367" s="30"/>
      <c r="F367" s="30"/>
    </row>
    <row r="368" spans="1:6" ht="15" customHeight="1" x14ac:dyDescent="0.2">
      <c r="C368" s="30"/>
      <c r="D368" s="30"/>
      <c r="E368" s="30"/>
      <c r="F368" s="30"/>
    </row>
    <row r="369" spans="1:6" ht="15" customHeight="1" x14ac:dyDescent="0.2">
      <c r="A369" s="28"/>
    </row>
    <row r="370" spans="1:6" ht="15" customHeight="1" x14ac:dyDescent="0.2">
      <c r="A370" s="28"/>
      <c r="C370" s="30"/>
      <c r="D370" s="30"/>
      <c r="E370" s="30"/>
      <c r="F370" s="30"/>
    </row>
    <row r="371" spans="1:6" ht="15" customHeight="1" x14ac:dyDescent="0.2">
      <c r="A371" s="28"/>
    </row>
    <row r="372" spans="1:6" ht="15" customHeight="1" x14ac:dyDescent="0.2">
      <c r="C372" s="30"/>
      <c r="D372" s="30"/>
      <c r="E372" s="30"/>
      <c r="F372" s="30"/>
    </row>
    <row r="373" spans="1:6" ht="15" customHeight="1" x14ac:dyDescent="0.2">
      <c r="A373" s="28"/>
    </row>
    <row r="374" spans="1:6" ht="15" customHeight="1" x14ac:dyDescent="0.2">
      <c r="A374" s="28"/>
      <c r="C374" s="30"/>
      <c r="D374" s="30"/>
      <c r="E374" s="30"/>
      <c r="F374" s="30"/>
    </row>
    <row r="376" spans="1:6" ht="15" customHeight="1" x14ac:dyDescent="0.2">
      <c r="A376" s="28"/>
      <c r="C376" s="30"/>
      <c r="D376" s="30"/>
      <c r="E376" s="30"/>
      <c r="F376" s="30"/>
    </row>
    <row r="378" spans="1:6" ht="15" customHeight="1" x14ac:dyDescent="0.2">
      <c r="A378" s="28"/>
      <c r="C378" s="30"/>
      <c r="D378" s="30"/>
      <c r="E378" s="30"/>
      <c r="F378" s="30"/>
    </row>
    <row r="380" spans="1:6" ht="15" customHeight="1" x14ac:dyDescent="0.2">
      <c r="A380" s="28"/>
      <c r="C380" s="30"/>
      <c r="D380" s="30"/>
      <c r="E380" s="30"/>
      <c r="F380" s="30"/>
    </row>
    <row r="382" spans="1:6" ht="15" customHeight="1" x14ac:dyDescent="0.2">
      <c r="A382" s="28"/>
    </row>
    <row r="383" spans="1:6" ht="15" customHeight="1" x14ac:dyDescent="0.2">
      <c r="C383" s="30"/>
      <c r="D383" s="30"/>
      <c r="E383" s="30"/>
      <c r="F383" s="30"/>
    </row>
    <row r="384" spans="1:6" ht="15" customHeight="1" x14ac:dyDescent="0.2">
      <c r="A384" s="28"/>
    </row>
    <row r="385" spans="1:6" ht="15" customHeight="1" x14ac:dyDescent="0.2">
      <c r="C385" s="30"/>
      <c r="D385" s="30"/>
      <c r="E385" s="30"/>
      <c r="F385" s="30"/>
    </row>
    <row r="386" spans="1:6" ht="15" customHeight="1" x14ac:dyDescent="0.2">
      <c r="A386" s="28"/>
      <c r="C386" s="30"/>
      <c r="D386" s="30"/>
      <c r="E386" s="30"/>
      <c r="F386" s="30"/>
    </row>
    <row r="387" spans="1:6" ht="15" customHeight="1" x14ac:dyDescent="0.2">
      <c r="C387" s="30"/>
      <c r="D387" s="30"/>
      <c r="E387" s="30"/>
      <c r="F387" s="30"/>
    </row>
    <row r="388" spans="1:6" ht="15" customHeight="1" x14ac:dyDescent="0.2">
      <c r="C388" s="30"/>
      <c r="D388" s="30"/>
      <c r="E388" s="30"/>
      <c r="F388" s="30"/>
    </row>
    <row r="389" spans="1:6" ht="15" customHeight="1" x14ac:dyDescent="0.2">
      <c r="A389" s="28"/>
    </row>
    <row r="390" spans="1:6" ht="15" customHeight="1" x14ac:dyDescent="0.2">
      <c r="C390" s="30"/>
      <c r="D390" s="30"/>
      <c r="E390" s="30"/>
      <c r="F390" s="30"/>
    </row>
    <row r="391" spans="1:6" ht="15" customHeight="1" x14ac:dyDescent="0.2">
      <c r="A391" s="28"/>
      <c r="C391" s="30"/>
      <c r="D391" s="30"/>
      <c r="E391" s="30"/>
      <c r="F391" s="30"/>
    </row>
    <row r="392" spans="1:6" ht="15" customHeight="1" x14ac:dyDescent="0.2">
      <c r="A392" s="28"/>
      <c r="C392" s="30"/>
      <c r="D392" s="30"/>
      <c r="E392" s="30"/>
      <c r="F392" s="30"/>
    </row>
    <row r="393" spans="1:6" ht="15" customHeight="1" x14ac:dyDescent="0.2">
      <c r="A393" s="28"/>
    </row>
    <row r="394" spans="1:6" ht="15" customHeight="1" x14ac:dyDescent="0.2">
      <c r="A394" s="28"/>
      <c r="C394" s="30"/>
      <c r="D394" s="30"/>
      <c r="E394" s="30"/>
      <c r="F394" s="30"/>
    </row>
    <row r="396" spans="1:6" ht="15" customHeight="1" x14ac:dyDescent="0.2">
      <c r="A396" s="28"/>
      <c r="C396" s="30"/>
      <c r="D396" s="30"/>
      <c r="E396" s="30"/>
      <c r="F396" s="30"/>
    </row>
    <row r="397" spans="1:6" ht="15" customHeight="1" x14ac:dyDescent="0.2">
      <c r="A397" s="28"/>
    </row>
    <row r="398" spans="1:6" ht="15" customHeight="1" x14ac:dyDescent="0.2">
      <c r="A398" s="28"/>
      <c r="C398" s="30"/>
      <c r="D398" s="30"/>
      <c r="E398" s="30"/>
      <c r="F398" s="30"/>
    </row>
    <row r="399" spans="1:6" ht="15" customHeight="1" x14ac:dyDescent="0.2">
      <c r="C399" s="30"/>
      <c r="D399" s="30"/>
      <c r="E399" s="30"/>
      <c r="F399" s="30"/>
    </row>
    <row r="400" spans="1:6" ht="15" customHeight="1" x14ac:dyDescent="0.2">
      <c r="A400" s="28"/>
      <c r="C400" s="30"/>
      <c r="D400" s="30"/>
      <c r="E400" s="30"/>
      <c r="F400" s="30"/>
    </row>
    <row r="401" spans="1:6" ht="15" customHeight="1" x14ac:dyDescent="0.2">
      <c r="C401" s="30"/>
      <c r="D401" s="30"/>
      <c r="E401" s="30"/>
      <c r="F401" s="30"/>
    </row>
    <row r="402" spans="1:6" ht="15" customHeight="1" x14ac:dyDescent="0.2">
      <c r="A402" s="28"/>
      <c r="C402" s="30"/>
      <c r="D402" s="30"/>
      <c r="E402" s="30"/>
      <c r="F402" s="30"/>
    </row>
    <row r="403" spans="1:6" ht="15" customHeight="1" x14ac:dyDescent="0.2">
      <c r="C403" s="30"/>
      <c r="D403" s="30"/>
      <c r="E403" s="30"/>
      <c r="F403" s="30"/>
    </row>
    <row r="404" spans="1:6" ht="15" customHeight="1" x14ac:dyDescent="0.2">
      <c r="A404" s="28"/>
    </row>
    <row r="405" spans="1:6" ht="15" customHeight="1" x14ac:dyDescent="0.2">
      <c r="A405" s="28"/>
      <c r="C405" s="30"/>
      <c r="D405" s="30"/>
      <c r="E405" s="30"/>
      <c r="F405" s="30"/>
    </row>
    <row r="406" spans="1:6" ht="15" customHeight="1" x14ac:dyDescent="0.2">
      <c r="A406" s="28"/>
    </row>
    <row r="407" spans="1:6" ht="15" customHeight="1" x14ac:dyDescent="0.2">
      <c r="A407" s="28"/>
      <c r="C407" s="30"/>
      <c r="D407" s="30"/>
      <c r="E407" s="30"/>
      <c r="F407" s="30"/>
    </row>
    <row r="408" spans="1:6" ht="15" customHeight="1" x14ac:dyDescent="0.2">
      <c r="A408" s="28"/>
      <c r="C408" s="30"/>
      <c r="D408" s="30"/>
      <c r="E408" s="30"/>
      <c r="F408" s="30"/>
    </row>
    <row r="409" spans="1:6" ht="15" customHeight="1" x14ac:dyDescent="0.2">
      <c r="A409" s="28"/>
      <c r="C409" s="30"/>
      <c r="D409" s="30"/>
      <c r="E409" s="30"/>
      <c r="F409" s="30"/>
    </row>
    <row r="410" spans="1:6" ht="15" customHeight="1" x14ac:dyDescent="0.2">
      <c r="C410" s="30"/>
      <c r="D410" s="30"/>
      <c r="E410" s="30"/>
      <c r="F410" s="30"/>
    </row>
    <row r="411" spans="1:6" ht="15" customHeight="1" x14ac:dyDescent="0.2">
      <c r="A411" s="28"/>
      <c r="C411" s="30"/>
      <c r="D411" s="30"/>
      <c r="E411" s="30"/>
      <c r="F411" s="30"/>
    </row>
    <row r="412" spans="1:6" ht="15" customHeight="1" x14ac:dyDescent="0.2">
      <c r="C412" s="30"/>
      <c r="D412" s="30"/>
      <c r="E412" s="30"/>
      <c r="F412" s="30"/>
    </row>
    <row r="413" spans="1:6" ht="15" customHeight="1" x14ac:dyDescent="0.2">
      <c r="A413" s="28"/>
      <c r="C413" s="30"/>
      <c r="D413" s="30"/>
      <c r="E413" s="30"/>
      <c r="F413" s="30"/>
    </row>
    <row r="414" spans="1:6" ht="15" customHeight="1" x14ac:dyDescent="0.2">
      <c r="A414" s="28"/>
    </row>
    <row r="415" spans="1:6" ht="15" customHeight="1" x14ac:dyDescent="0.2">
      <c r="A415" s="28"/>
      <c r="C415" s="30"/>
      <c r="D415" s="30"/>
      <c r="E415" s="30"/>
      <c r="F415" s="30"/>
    </row>
    <row r="416" spans="1:6" ht="15" customHeight="1" x14ac:dyDescent="0.2">
      <c r="A416" s="28"/>
      <c r="C416" s="30"/>
      <c r="D416" s="30"/>
      <c r="E416" s="30"/>
      <c r="F416" s="30"/>
    </row>
    <row r="417" spans="1:6" ht="15" customHeight="1" x14ac:dyDescent="0.2">
      <c r="A417" s="28"/>
      <c r="C417" s="30"/>
      <c r="D417" s="30"/>
      <c r="E417" s="30"/>
      <c r="F417" s="30"/>
    </row>
    <row r="418" spans="1:6" ht="15" customHeight="1" x14ac:dyDescent="0.2">
      <c r="A418" s="28"/>
      <c r="C418" s="30"/>
      <c r="D418" s="30"/>
      <c r="E418" s="30"/>
      <c r="F418" s="30"/>
    </row>
    <row r="419" spans="1:6" ht="15" customHeight="1" x14ac:dyDescent="0.2">
      <c r="A419" s="28"/>
      <c r="C419" s="30"/>
      <c r="D419" s="30"/>
      <c r="E419" s="30"/>
      <c r="F419" s="30"/>
    </row>
    <row r="420" spans="1:6" ht="15" customHeight="1" x14ac:dyDescent="0.2">
      <c r="C420" s="30"/>
      <c r="D420" s="30"/>
      <c r="E420" s="30"/>
      <c r="F420" s="30"/>
    </row>
    <row r="421" spans="1:6" ht="15" customHeight="1" x14ac:dyDescent="0.2">
      <c r="A421" s="28"/>
      <c r="C421" s="30"/>
      <c r="D421" s="30"/>
      <c r="E421" s="30"/>
      <c r="F421" s="30"/>
    </row>
    <row r="422" spans="1:6" ht="15" customHeight="1" x14ac:dyDescent="0.2">
      <c r="A422" s="28"/>
      <c r="C422" s="30"/>
      <c r="D422" s="30"/>
      <c r="E422" s="30"/>
      <c r="F422" s="30"/>
    </row>
    <row r="423" spans="1:6" ht="15" customHeight="1" x14ac:dyDescent="0.2">
      <c r="A423" s="28"/>
      <c r="C423" s="30"/>
      <c r="D423" s="30"/>
      <c r="E423" s="30"/>
      <c r="F423" s="30"/>
    </row>
    <row r="424" spans="1:6" ht="15" customHeight="1" x14ac:dyDescent="0.2">
      <c r="A424" s="28"/>
      <c r="C424" s="30"/>
      <c r="D424" s="30"/>
      <c r="E424" s="30"/>
      <c r="F424" s="30"/>
    </row>
    <row r="425" spans="1:6" ht="15" customHeight="1" x14ac:dyDescent="0.2">
      <c r="A425" s="28"/>
      <c r="C425" s="30"/>
      <c r="D425" s="30"/>
      <c r="E425" s="30"/>
      <c r="F425" s="30"/>
    </row>
    <row r="426" spans="1:6" ht="15" customHeight="1" x14ac:dyDescent="0.2">
      <c r="A426" s="28"/>
    </row>
    <row r="427" spans="1:6" ht="15" customHeight="1" x14ac:dyDescent="0.2">
      <c r="A427" s="28"/>
      <c r="C427" s="30"/>
      <c r="D427" s="30"/>
      <c r="E427" s="30"/>
      <c r="F427" s="30"/>
    </row>
    <row r="428" spans="1:6" ht="15" customHeight="1" x14ac:dyDescent="0.2">
      <c r="A428" s="28"/>
      <c r="C428" s="30"/>
      <c r="D428" s="30"/>
      <c r="E428" s="30"/>
      <c r="F428" s="30"/>
    </row>
    <row r="429" spans="1:6" ht="15" customHeight="1" x14ac:dyDescent="0.2">
      <c r="A429" s="28"/>
      <c r="C429" s="30"/>
      <c r="D429" s="30"/>
      <c r="E429" s="30"/>
      <c r="F429" s="30"/>
    </row>
    <row r="430" spans="1:6" ht="15" customHeight="1" x14ac:dyDescent="0.2">
      <c r="A430" s="28"/>
      <c r="C430" s="30"/>
      <c r="D430" s="30"/>
      <c r="E430" s="30"/>
      <c r="F430" s="30"/>
    </row>
    <row r="431" spans="1:6" ht="15" customHeight="1" x14ac:dyDescent="0.2">
      <c r="A431" s="28"/>
      <c r="C431" s="30"/>
      <c r="D431" s="30"/>
      <c r="E431" s="30"/>
      <c r="F431" s="30"/>
    </row>
    <row r="432" spans="1:6" ht="15" customHeight="1" x14ac:dyDescent="0.2">
      <c r="C432" s="30"/>
      <c r="D432" s="30"/>
      <c r="E432" s="30"/>
      <c r="F432" s="30"/>
    </row>
    <row r="433" spans="1:6" ht="15" customHeight="1" x14ac:dyDescent="0.2">
      <c r="A433" s="28"/>
      <c r="C433" s="30"/>
      <c r="D433" s="30"/>
      <c r="E433" s="30"/>
      <c r="F433" s="30"/>
    </row>
    <row r="434" spans="1:6" ht="15" customHeight="1" x14ac:dyDescent="0.2">
      <c r="A434" s="28"/>
      <c r="C434" s="30"/>
      <c r="D434" s="30"/>
      <c r="E434" s="30"/>
      <c r="F434" s="30"/>
    </row>
    <row r="435" spans="1:6" ht="15" customHeight="1" x14ac:dyDescent="0.2">
      <c r="A435" s="28"/>
      <c r="C435" s="30"/>
      <c r="D435" s="30"/>
      <c r="E435" s="30"/>
      <c r="F435" s="30"/>
    </row>
    <row r="436" spans="1:6" ht="15" customHeight="1" x14ac:dyDescent="0.2">
      <c r="A436" s="28"/>
      <c r="C436" s="30"/>
      <c r="D436" s="30"/>
      <c r="E436" s="30"/>
      <c r="F436" s="30"/>
    </row>
    <row r="437" spans="1:6" ht="15" customHeight="1" x14ac:dyDescent="0.2">
      <c r="A437" s="28"/>
    </row>
    <row r="438" spans="1:6" ht="15" customHeight="1" x14ac:dyDescent="0.2">
      <c r="A438" s="28"/>
      <c r="C438" s="30"/>
      <c r="D438" s="30"/>
      <c r="E438" s="30"/>
      <c r="F438" s="30"/>
    </row>
    <row r="439" spans="1:6" ht="15" customHeight="1" x14ac:dyDescent="0.2">
      <c r="A439" s="28"/>
      <c r="C439" s="30"/>
      <c r="D439" s="30"/>
      <c r="E439" s="30"/>
      <c r="F439" s="30"/>
    </row>
    <row r="440" spans="1:6" ht="15" customHeight="1" x14ac:dyDescent="0.2">
      <c r="A440" s="28"/>
      <c r="C440" s="30"/>
      <c r="D440" s="30"/>
      <c r="E440" s="30"/>
      <c r="F440" s="30"/>
    </row>
    <row r="441" spans="1:6" ht="15" customHeight="1" x14ac:dyDescent="0.2">
      <c r="A441" s="28"/>
      <c r="C441" s="30"/>
      <c r="D441" s="30"/>
      <c r="E441" s="30"/>
      <c r="F441" s="30"/>
    </row>
    <row r="442" spans="1:6" ht="15" customHeight="1" x14ac:dyDescent="0.2">
      <c r="A442" s="28"/>
      <c r="C442" s="30"/>
      <c r="D442" s="30"/>
      <c r="E442" s="30"/>
      <c r="F442" s="30"/>
    </row>
    <row r="443" spans="1:6" ht="15" customHeight="1" x14ac:dyDescent="0.2">
      <c r="C443" s="30"/>
      <c r="D443" s="30"/>
      <c r="E443" s="30"/>
      <c r="F443" s="30"/>
    </row>
    <row r="444" spans="1:6" ht="15" customHeight="1" x14ac:dyDescent="0.2">
      <c r="A444" s="28"/>
      <c r="C444" s="30"/>
      <c r="D444" s="30"/>
      <c r="E444" s="30"/>
      <c r="F444" s="30"/>
    </row>
    <row r="445" spans="1:6" ht="15" customHeight="1" x14ac:dyDescent="0.2">
      <c r="A445" s="28"/>
      <c r="C445" s="30"/>
      <c r="D445" s="30"/>
      <c r="E445" s="30"/>
      <c r="F445" s="30"/>
    </row>
    <row r="446" spans="1:6" ht="15" customHeight="1" x14ac:dyDescent="0.2">
      <c r="A446" s="28"/>
      <c r="C446" s="30"/>
      <c r="D446" s="30"/>
      <c r="E446" s="30"/>
      <c r="F446" s="30"/>
    </row>
    <row r="447" spans="1:6" ht="15" customHeight="1" x14ac:dyDescent="0.2">
      <c r="A447" s="28"/>
    </row>
    <row r="448" spans="1:6" ht="15" customHeight="1" x14ac:dyDescent="0.2">
      <c r="A448" s="28"/>
      <c r="C448" s="30"/>
      <c r="D448" s="30"/>
      <c r="E448" s="30"/>
      <c r="F448" s="30"/>
    </row>
    <row r="449" spans="1:6" ht="15" customHeight="1" x14ac:dyDescent="0.2">
      <c r="A449" s="28"/>
      <c r="C449" s="30"/>
      <c r="D449" s="30"/>
      <c r="E449" s="30"/>
      <c r="F449" s="30"/>
    </row>
    <row r="450" spans="1:6" ht="15" customHeight="1" x14ac:dyDescent="0.2">
      <c r="A450" s="28"/>
      <c r="C450" s="30"/>
      <c r="D450" s="30"/>
      <c r="E450" s="30"/>
      <c r="F450" s="30"/>
    </row>
    <row r="451" spans="1:6" ht="15" customHeight="1" x14ac:dyDescent="0.2">
      <c r="A451" s="28"/>
      <c r="C451" s="30"/>
      <c r="D451" s="30"/>
      <c r="E451" s="30"/>
      <c r="F451" s="30"/>
    </row>
    <row r="452" spans="1:6" ht="15" customHeight="1" x14ac:dyDescent="0.2">
      <c r="A452" s="28"/>
      <c r="C452" s="30"/>
      <c r="D452" s="30"/>
      <c r="E452" s="30"/>
      <c r="F452" s="30"/>
    </row>
    <row r="453" spans="1:6" ht="15" customHeight="1" x14ac:dyDescent="0.2">
      <c r="C453" s="30"/>
      <c r="D453" s="30"/>
      <c r="E453" s="30"/>
      <c r="F453" s="30"/>
    </row>
    <row r="454" spans="1:6" ht="15" customHeight="1" x14ac:dyDescent="0.2">
      <c r="A454" s="28"/>
      <c r="C454" s="30"/>
      <c r="D454" s="30"/>
      <c r="E454" s="30"/>
      <c r="F454" s="30"/>
    </row>
    <row r="455" spans="1:6" ht="15" customHeight="1" x14ac:dyDescent="0.2">
      <c r="A455" s="28"/>
      <c r="C455" s="30"/>
      <c r="D455" s="30"/>
      <c r="E455" s="30"/>
      <c r="F455" s="30"/>
    </row>
    <row r="456" spans="1:6" ht="15" customHeight="1" x14ac:dyDescent="0.2">
      <c r="A456" s="28"/>
    </row>
    <row r="457" spans="1:6" ht="15" customHeight="1" x14ac:dyDescent="0.2">
      <c r="A457" s="28"/>
      <c r="C457" s="30"/>
      <c r="D457" s="30"/>
      <c r="E457" s="30"/>
      <c r="F457" s="30"/>
    </row>
    <row r="458" spans="1:6" ht="15" customHeight="1" x14ac:dyDescent="0.2">
      <c r="A458" s="28"/>
      <c r="C458" s="30"/>
      <c r="D458" s="30"/>
      <c r="E458" s="30"/>
      <c r="F458" s="30"/>
    </row>
    <row r="459" spans="1:6" ht="15" customHeight="1" x14ac:dyDescent="0.2">
      <c r="A459" s="28"/>
    </row>
    <row r="460" spans="1:6" ht="15" customHeight="1" x14ac:dyDescent="0.2">
      <c r="A460" s="28"/>
      <c r="C460" s="30"/>
      <c r="D460" s="30"/>
      <c r="E460" s="30"/>
      <c r="F460" s="30"/>
    </row>
    <row r="461" spans="1:6" ht="15" customHeight="1" x14ac:dyDescent="0.2">
      <c r="A461" s="28"/>
      <c r="C461" s="30"/>
      <c r="D461" s="30"/>
      <c r="E461" s="30"/>
      <c r="F461" s="30"/>
    </row>
    <row r="462" spans="1:6" ht="15" customHeight="1" x14ac:dyDescent="0.2">
      <c r="C462" s="30"/>
      <c r="D462" s="30"/>
      <c r="E462" s="30"/>
      <c r="F462" s="30"/>
    </row>
    <row r="463" spans="1:6" ht="15" customHeight="1" x14ac:dyDescent="0.2">
      <c r="A463" s="28"/>
      <c r="C463" s="30"/>
      <c r="D463" s="30"/>
      <c r="E463" s="30"/>
      <c r="F463" s="30"/>
    </row>
    <row r="464" spans="1:6" ht="15" customHeight="1" x14ac:dyDescent="0.2">
      <c r="A464" s="28"/>
      <c r="C464" s="30"/>
      <c r="D464" s="30"/>
      <c r="E464" s="30"/>
      <c r="F464" s="30"/>
    </row>
    <row r="466" spans="1:6" ht="15" customHeight="1" x14ac:dyDescent="0.2">
      <c r="A466" s="28"/>
      <c r="C466" s="30"/>
      <c r="D466" s="30"/>
      <c r="E466" s="30"/>
      <c r="F466" s="30"/>
    </row>
    <row r="467" spans="1:6" ht="15" customHeight="1" x14ac:dyDescent="0.2">
      <c r="A467" s="28"/>
      <c r="C467" s="30"/>
      <c r="D467" s="30"/>
      <c r="E467" s="30"/>
      <c r="F467" s="30"/>
    </row>
    <row r="468" spans="1:6" ht="15" customHeight="1" x14ac:dyDescent="0.2">
      <c r="A468" s="28"/>
      <c r="C468" s="30"/>
      <c r="D468" s="30"/>
      <c r="E468" s="30"/>
      <c r="F468" s="30"/>
    </row>
    <row r="469" spans="1:6" ht="15" customHeight="1" x14ac:dyDescent="0.2">
      <c r="A469" s="28"/>
      <c r="C469" s="30"/>
      <c r="D469" s="30"/>
      <c r="E469" s="30"/>
      <c r="F469" s="30"/>
    </row>
    <row r="470" spans="1:6" ht="15" customHeight="1" x14ac:dyDescent="0.2">
      <c r="A470" s="28"/>
      <c r="C470" s="30"/>
      <c r="D470" s="30"/>
      <c r="E470" s="30"/>
      <c r="F470" s="30"/>
    </row>
    <row r="471" spans="1:6" ht="15" customHeight="1" x14ac:dyDescent="0.2">
      <c r="C471" s="30"/>
      <c r="D471" s="30"/>
      <c r="E471" s="30"/>
      <c r="F471" s="30"/>
    </row>
    <row r="472" spans="1:6" ht="15" customHeight="1" x14ac:dyDescent="0.2">
      <c r="A472" s="28"/>
      <c r="C472" s="30"/>
      <c r="D472" s="30"/>
      <c r="E472" s="30"/>
      <c r="F472" s="30"/>
    </row>
    <row r="473" spans="1:6" ht="15" customHeight="1" x14ac:dyDescent="0.2">
      <c r="A473" s="28"/>
      <c r="C473" s="30"/>
      <c r="D473" s="30"/>
      <c r="E473" s="30"/>
      <c r="F473" s="30"/>
    </row>
    <row r="474" spans="1:6" ht="15" customHeight="1" x14ac:dyDescent="0.2">
      <c r="A474" s="28"/>
      <c r="C474" s="30"/>
      <c r="D474" s="30"/>
      <c r="E474" s="30"/>
      <c r="F474" s="30"/>
    </row>
    <row r="475" spans="1:6" ht="15" customHeight="1" x14ac:dyDescent="0.2">
      <c r="A475" s="28"/>
      <c r="C475" s="30"/>
      <c r="D475" s="30"/>
      <c r="E475" s="30"/>
      <c r="F475" s="30"/>
    </row>
    <row r="476" spans="1:6" ht="15" customHeight="1" x14ac:dyDescent="0.2">
      <c r="A476" s="28"/>
      <c r="C476" s="30"/>
      <c r="D476" s="30"/>
      <c r="E476" s="30"/>
      <c r="F476" s="30"/>
    </row>
    <row r="477" spans="1:6" ht="15" customHeight="1" x14ac:dyDescent="0.2">
      <c r="A477" s="28"/>
      <c r="C477" s="30"/>
      <c r="D477" s="30"/>
      <c r="E477" s="30"/>
      <c r="F477" s="30"/>
    </row>
    <row r="478" spans="1:6" ht="15" customHeight="1" x14ac:dyDescent="0.2">
      <c r="A478" s="28"/>
      <c r="C478" s="30"/>
      <c r="D478" s="30"/>
      <c r="E478" s="30"/>
      <c r="F478" s="30"/>
    </row>
    <row r="479" spans="1:6" ht="15" customHeight="1" x14ac:dyDescent="0.2">
      <c r="A479" s="28"/>
      <c r="C479" s="30"/>
      <c r="D479" s="30"/>
      <c r="E479" s="30"/>
      <c r="F479" s="30"/>
    </row>
    <row r="480" spans="1:6" ht="15" customHeight="1" x14ac:dyDescent="0.2">
      <c r="A480" s="28"/>
      <c r="C480" s="30"/>
      <c r="D480" s="30"/>
      <c r="E480" s="30"/>
      <c r="F480" s="30"/>
    </row>
    <row r="481" spans="1:6" ht="15" customHeight="1" x14ac:dyDescent="0.2">
      <c r="A481" s="28"/>
      <c r="C481" s="30"/>
      <c r="D481" s="30"/>
      <c r="E481" s="30"/>
      <c r="F481" s="30"/>
    </row>
    <row r="482" spans="1:6" ht="15" customHeight="1" x14ac:dyDescent="0.2">
      <c r="A482" s="28"/>
    </row>
    <row r="483" spans="1:6" ht="15" customHeight="1" x14ac:dyDescent="0.2">
      <c r="A483" s="28"/>
      <c r="C483" s="30"/>
      <c r="D483" s="30"/>
      <c r="E483" s="30"/>
      <c r="F483" s="30"/>
    </row>
    <row r="484" spans="1:6" ht="15" customHeight="1" x14ac:dyDescent="0.2">
      <c r="A484" s="28"/>
      <c r="C484" s="30"/>
      <c r="D484" s="30"/>
      <c r="E484" s="30"/>
      <c r="F484" s="30"/>
    </row>
    <row r="485" spans="1:6" ht="15" customHeight="1" x14ac:dyDescent="0.2">
      <c r="A485" s="28"/>
      <c r="C485" s="30"/>
      <c r="D485" s="30"/>
      <c r="E485" s="30"/>
      <c r="F485" s="30"/>
    </row>
    <row r="486" spans="1:6" ht="15" customHeight="1" x14ac:dyDescent="0.2">
      <c r="A486" s="28"/>
      <c r="C486" s="30"/>
      <c r="D486" s="30"/>
      <c r="E486" s="30"/>
      <c r="F486" s="30"/>
    </row>
    <row r="487" spans="1:6" ht="15" customHeight="1" x14ac:dyDescent="0.2">
      <c r="A487" s="28"/>
      <c r="C487" s="30"/>
      <c r="D487" s="30"/>
      <c r="E487" s="30"/>
      <c r="F487" s="30"/>
    </row>
    <row r="488" spans="1:6" ht="15" customHeight="1" x14ac:dyDescent="0.2">
      <c r="C488" s="30"/>
      <c r="D488" s="30"/>
      <c r="E488" s="30"/>
      <c r="F488" s="30"/>
    </row>
    <row r="489" spans="1:6" ht="15" customHeight="1" x14ac:dyDescent="0.2">
      <c r="A489" s="28"/>
      <c r="C489" s="30"/>
      <c r="D489" s="30"/>
      <c r="E489" s="30"/>
      <c r="F489" s="30"/>
    </row>
    <row r="490" spans="1:6" ht="15" customHeight="1" x14ac:dyDescent="0.2">
      <c r="A490" s="28"/>
      <c r="C490" s="30"/>
      <c r="D490" s="30"/>
      <c r="E490" s="30"/>
      <c r="F490" s="30"/>
    </row>
    <row r="491" spans="1:6" ht="15" customHeight="1" x14ac:dyDescent="0.2">
      <c r="A491" s="28"/>
      <c r="C491" s="30"/>
      <c r="D491" s="30"/>
      <c r="E491" s="30"/>
      <c r="F491" s="30"/>
    </row>
    <row r="492" spans="1:6" ht="15" customHeight="1" x14ac:dyDescent="0.2">
      <c r="A492" s="28"/>
      <c r="C492" s="30"/>
      <c r="D492" s="30"/>
      <c r="E492" s="30"/>
      <c r="F492" s="30"/>
    </row>
    <row r="493" spans="1:6" ht="15" customHeight="1" x14ac:dyDescent="0.2">
      <c r="A493" s="28"/>
      <c r="C493" s="30"/>
      <c r="D493" s="30"/>
      <c r="E493" s="30"/>
      <c r="F493" s="30"/>
    </row>
    <row r="494" spans="1:6" ht="15" customHeight="1" x14ac:dyDescent="0.2">
      <c r="A494" s="28"/>
      <c r="C494" s="30"/>
      <c r="D494" s="30"/>
      <c r="E494" s="30"/>
      <c r="F494" s="30"/>
    </row>
    <row r="495" spans="1:6" ht="15" customHeight="1" x14ac:dyDescent="0.2">
      <c r="A495" s="28"/>
      <c r="C495" s="30"/>
      <c r="D495" s="30"/>
      <c r="E495" s="30"/>
      <c r="F495" s="30"/>
    </row>
    <row r="496" spans="1:6" ht="15" customHeight="1" x14ac:dyDescent="0.2">
      <c r="A496" s="28"/>
    </row>
    <row r="497" spans="1:6" ht="15" customHeight="1" x14ac:dyDescent="0.2">
      <c r="A497" s="28"/>
      <c r="C497" s="30"/>
      <c r="D497" s="30"/>
      <c r="E497" s="30"/>
      <c r="F497" s="30"/>
    </row>
    <row r="498" spans="1:6" ht="15" customHeight="1" x14ac:dyDescent="0.2">
      <c r="A498" s="28"/>
      <c r="C498" s="30"/>
      <c r="D498" s="30"/>
      <c r="E498" s="30"/>
      <c r="F498" s="30"/>
    </row>
    <row r="499" spans="1:6" ht="15" customHeight="1" x14ac:dyDescent="0.2">
      <c r="A499" s="28"/>
      <c r="C499" s="30"/>
      <c r="D499" s="30"/>
      <c r="E499" s="30"/>
      <c r="F499" s="30"/>
    </row>
    <row r="500" spans="1:6" ht="15" customHeight="1" x14ac:dyDescent="0.2">
      <c r="A500" s="28"/>
      <c r="C500" s="30"/>
      <c r="D500" s="30"/>
      <c r="E500" s="30"/>
      <c r="F500" s="30"/>
    </row>
    <row r="501" spans="1:6" ht="15" customHeight="1" x14ac:dyDescent="0.2">
      <c r="A501" s="28"/>
      <c r="C501" s="30"/>
      <c r="D501" s="30"/>
      <c r="E501" s="30"/>
      <c r="F501" s="30"/>
    </row>
    <row r="503" spans="1:6" ht="15" customHeight="1" x14ac:dyDescent="0.2">
      <c r="A503" s="28"/>
      <c r="C503" s="30"/>
      <c r="D503" s="30"/>
      <c r="E503" s="30"/>
      <c r="F503" s="30"/>
    </row>
    <row r="504" spans="1:6" ht="15" customHeight="1" x14ac:dyDescent="0.2">
      <c r="A504" s="28"/>
    </row>
    <row r="505" spans="1:6" ht="15" customHeight="1" x14ac:dyDescent="0.2">
      <c r="A505" s="28"/>
      <c r="C505" s="30"/>
      <c r="D505" s="30"/>
      <c r="E505" s="30"/>
      <c r="F505" s="30"/>
    </row>
    <row r="506" spans="1:6" ht="15" customHeight="1" x14ac:dyDescent="0.2">
      <c r="A506" s="28"/>
      <c r="C506" s="30"/>
      <c r="D506" s="30"/>
      <c r="E506" s="30"/>
      <c r="F506" s="30"/>
    </row>
    <row r="507" spans="1:6" ht="15" customHeight="1" x14ac:dyDescent="0.2">
      <c r="A507" s="28"/>
      <c r="C507" s="30"/>
      <c r="D507" s="30"/>
      <c r="E507" s="30"/>
      <c r="F507" s="30"/>
    </row>
    <row r="508" spans="1:6" ht="15" customHeight="1" x14ac:dyDescent="0.2">
      <c r="C508" s="30"/>
      <c r="D508" s="30"/>
      <c r="E508" s="30"/>
      <c r="F508" s="30"/>
    </row>
    <row r="509" spans="1:6" ht="15" customHeight="1" x14ac:dyDescent="0.2">
      <c r="A509" s="28"/>
      <c r="C509" s="30"/>
      <c r="D509" s="30"/>
      <c r="E509" s="30"/>
      <c r="F509" s="30"/>
    </row>
    <row r="510" spans="1:6" ht="15" customHeight="1" x14ac:dyDescent="0.2">
      <c r="C510" s="30"/>
      <c r="D510" s="30"/>
      <c r="E510" s="30"/>
      <c r="F510" s="30"/>
    </row>
    <row r="511" spans="1:6" ht="15" customHeight="1" x14ac:dyDescent="0.2">
      <c r="A511" s="28"/>
      <c r="C511" s="30"/>
      <c r="D511" s="30"/>
      <c r="E511" s="30"/>
      <c r="F511" s="30"/>
    </row>
    <row r="512" spans="1:6" ht="15" customHeight="1" x14ac:dyDescent="0.2">
      <c r="A512" s="28"/>
      <c r="C512" s="30"/>
      <c r="D512" s="30"/>
      <c r="E512" s="30"/>
      <c r="F512" s="30"/>
    </row>
    <row r="513" spans="1:6" ht="15" customHeight="1" x14ac:dyDescent="0.2">
      <c r="A513" s="28"/>
      <c r="C513" s="30"/>
      <c r="D513" s="30"/>
      <c r="E513" s="30"/>
      <c r="F513" s="30"/>
    </row>
    <row r="514" spans="1:6" ht="15" customHeight="1" x14ac:dyDescent="0.2">
      <c r="A514" s="28"/>
    </row>
    <row r="515" spans="1:6" ht="15" customHeight="1" x14ac:dyDescent="0.2">
      <c r="A515" s="28"/>
      <c r="C515" s="30"/>
      <c r="D515" s="30"/>
      <c r="E515" s="30"/>
      <c r="F515" s="30"/>
    </row>
    <row r="516" spans="1:6" ht="15" customHeight="1" x14ac:dyDescent="0.2">
      <c r="A516" s="28"/>
      <c r="C516" s="30"/>
      <c r="D516" s="30"/>
      <c r="E516" s="30"/>
      <c r="F516" s="30"/>
    </row>
    <row r="517" spans="1:6" ht="15" customHeight="1" x14ac:dyDescent="0.2">
      <c r="A517" s="28"/>
      <c r="C517" s="30"/>
      <c r="D517" s="30"/>
      <c r="E517" s="30"/>
      <c r="F517" s="30"/>
    </row>
    <row r="518" spans="1:6" ht="15" customHeight="1" x14ac:dyDescent="0.2">
      <c r="A518" s="28"/>
      <c r="C518" s="30"/>
      <c r="D518" s="30"/>
      <c r="E518" s="30"/>
      <c r="F518" s="30"/>
    </row>
    <row r="519" spans="1:6" ht="15" customHeight="1" x14ac:dyDescent="0.2">
      <c r="A519" s="28"/>
      <c r="C519" s="30"/>
      <c r="D519" s="30"/>
      <c r="E519" s="30"/>
      <c r="F519" s="30"/>
    </row>
    <row r="520" spans="1:6" ht="15" customHeight="1" x14ac:dyDescent="0.2">
      <c r="C520" s="30"/>
      <c r="D520" s="30"/>
      <c r="E520" s="30"/>
      <c r="F520" s="30"/>
    </row>
    <row r="521" spans="1:6" ht="15" customHeight="1" x14ac:dyDescent="0.2">
      <c r="A521" s="28"/>
      <c r="C521" s="30"/>
      <c r="D521" s="30"/>
      <c r="E521" s="30"/>
      <c r="F521" s="30"/>
    </row>
    <row r="522" spans="1:6" ht="15" customHeight="1" x14ac:dyDescent="0.2">
      <c r="A522" s="28"/>
      <c r="C522" s="30"/>
      <c r="D522" s="30"/>
      <c r="E522" s="30"/>
      <c r="F522" s="30"/>
    </row>
    <row r="523" spans="1:6" ht="15" customHeight="1" x14ac:dyDescent="0.2">
      <c r="A523" s="28"/>
      <c r="C523" s="30"/>
      <c r="D523" s="30"/>
      <c r="E523" s="30"/>
      <c r="F523" s="30"/>
    </row>
    <row r="524" spans="1:6" ht="15" customHeight="1" x14ac:dyDescent="0.2">
      <c r="A524" s="28"/>
      <c r="C524" s="30"/>
      <c r="D524" s="30"/>
      <c r="E524" s="30"/>
      <c r="F524" s="30"/>
    </row>
    <row r="525" spans="1:6" ht="15" customHeight="1" x14ac:dyDescent="0.2">
      <c r="A525" s="28"/>
      <c r="C525" s="30"/>
      <c r="D525" s="30"/>
      <c r="E525" s="30"/>
      <c r="F525" s="30"/>
    </row>
    <row r="526" spans="1:6" ht="15" customHeight="1" x14ac:dyDescent="0.2">
      <c r="A526" s="28"/>
      <c r="C526" s="30"/>
      <c r="D526" s="30"/>
      <c r="E526" s="30"/>
      <c r="F526" s="30"/>
    </row>
    <row r="527" spans="1:6" ht="15" customHeight="1" x14ac:dyDescent="0.2">
      <c r="A527" s="28"/>
      <c r="C527" s="30"/>
      <c r="D527" s="30"/>
      <c r="E527" s="30"/>
      <c r="F527" s="30"/>
    </row>
    <row r="528" spans="1:6" ht="15" customHeight="1" x14ac:dyDescent="0.2">
      <c r="A528" s="28"/>
      <c r="C528" s="30"/>
      <c r="D528" s="30"/>
      <c r="E528" s="30"/>
      <c r="F528" s="30"/>
    </row>
    <row r="529" spans="1:6" ht="15" customHeight="1" x14ac:dyDescent="0.2">
      <c r="A529" s="28"/>
      <c r="C529" s="30"/>
      <c r="D529" s="30"/>
      <c r="E529" s="30"/>
      <c r="F529" s="30"/>
    </row>
    <row r="530" spans="1:6" ht="15" customHeight="1" x14ac:dyDescent="0.2">
      <c r="A530" s="28"/>
      <c r="C530" s="30"/>
      <c r="D530" s="30"/>
      <c r="E530" s="30"/>
      <c r="F530" s="30"/>
    </row>
    <row r="531" spans="1:6" ht="15" customHeight="1" x14ac:dyDescent="0.2">
      <c r="A531" s="28"/>
    </row>
    <row r="532" spans="1:6" ht="15" customHeight="1" x14ac:dyDescent="0.2">
      <c r="A532" s="28"/>
      <c r="C532" s="30"/>
      <c r="D532" s="30"/>
      <c r="E532" s="30"/>
      <c r="F532" s="30"/>
    </row>
    <row r="533" spans="1:6" ht="15" customHeight="1" x14ac:dyDescent="0.2">
      <c r="A533" s="28"/>
      <c r="C533" s="30"/>
      <c r="D533" s="30"/>
      <c r="E533" s="30"/>
      <c r="F533" s="30"/>
    </row>
    <row r="534" spans="1:6" ht="15" customHeight="1" x14ac:dyDescent="0.2">
      <c r="A534" s="28"/>
      <c r="C534" s="30"/>
      <c r="D534" s="30"/>
      <c r="E534" s="30"/>
      <c r="F534" s="30"/>
    </row>
    <row r="535" spans="1:6" ht="15" customHeight="1" x14ac:dyDescent="0.2">
      <c r="A535" s="28"/>
      <c r="C535" s="30"/>
      <c r="D535" s="30"/>
      <c r="E535" s="30"/>
      <c r="F535" s="30"/>
    </row>
    <row r="536" spans="1:6" ht="15" customHeight="1" x14ac:dyDescent="0.2">
      <c r="A536" s="28"/>
      <c r="C536" s="30"/>
      <c r="D536" s="30"/>
      <c r="E536" s="30"/>
      <c r="F536" s="30"/>
    </row>
    <row r="538" spans="1:6" ht="15" customHeight="1" x14ac:dyDescent="0.2">
      <c r="A538" s="28"/>
      <c r="C538" s="30"/>
      <c r="D538" s="30"/>
      <c r="E538" s="30"/>
      <c r="F538" s="30"/>
    </row>
    <row r="539" spans="1:6" ht="15" customHeight="1" x14ac:dyDescent="0.2">
      <c r="A539" s="28"/>
      <c r="C539" s="30"/>
      <c r="D539" s="30"/>
      <c r="E539" s="30"/>
      <c r="F539" s="30"/>
    </row>
    <row r="540" spans="1:6" ht="15" customHeight="1" x14ac:dyDescent="0.2">
      <c r="A540" s="28"/>
    </row>
    <row r="541" spans="1:6" ht="15" customHeight="1" x14ac:dyDescent="0.2">
      <c r="A541" s="28"/>
      <c r="C541" s="30"/>
      <c r="D541" s="30"/>
      <c r="E541" s="30"/>
      <c r="F541" s="30"/>
    </row>
    <row r="542" spans="1:6" ht="15" customHeight="1" x14ac:dyDescent="0.2">
      <c r="A542" s="28"/>
      <c r="C542" s="30"/>
      <c r="D542" s="30"/>
      <c r="E542" s="30"/>
      <c r="F542" s="30"/>
    </row>
    <row r="543" spans="1:6" ht="15" customHeight="1" x14ac:dyDescent="0.2">
      <c r="C543" s="30"/>
      <c r="D543" s="30"/>
      <c r="E543" s="30"/>
      <c r="F543" s="30"/>
    </row>
    <row r="544" spans="1:6" ht="15" customHeight="1" x14ac:dyDescent="0.2">
      <c r="A544" s="28"/>
      <c r="C544" s="30"/>
      <c r="D544" s="30"/>
      <c r="E544" s="30"/>
      <c r="F544" s="30"/>
    </row>
    <row r="545" spans="1:6" ht="15" customHeight="1" x14ac:dyDescent="0.2">
      <c r="A545" s="28"/>
      <c r="C545" s="30"/>
      <c r="D545" s="30"/>
      <c r="E545" s="30"/>
      <c r="F545" s="30"/>
    </row>
    <row r="546" spans="1:6" ht="15" customHeight="1" x14ac:dyDescent="0.2">
      <c r="C546" s="30"/>
      <c r="D546" s="30"/>
      <c r="E546" s="30"/>
      <c r="F546" s="30"/>
    </row>
    <row r="547" spans="1:6" ht="15" customHeight="1" x14ac:dyDescent="0.2">
      <c r="A547" s="28"/>
      <c r="C547" s="30"/>
      <c r="D547" s="30"/>
      <c r="E547" s="30"/>
      <c r="F547" s="30"/>
    </row>
    <row r="548" spans="1:6" ht="15" customHeight="1" x14ac:dyDescent="0.2">
      <c r="A548" s="28"/>
      <c r="C548" s="30"/>
      <c r="D548" s="30"/>
      <c r="E548" s="30"/>
      <c r="F548" s="30"/>
    </row>
    <row r="549" spans="1:6" ht="15" customHeight="1" x14ac:dyDescent="0.2">
      <c r="A549" s="28"/>
      <c r="C549" s="30"/>
      <c r="D549" s="30"/>
      <c r="E549" s="30"/>
      <c r="F549" s="30"/>
    </row>
    <row r="550" spans="1:6" ht="15" customHeight="1" x14ac:dyDescent="0.2">
      <c r="A550" s="28"/>
      <c r="C550" s="30"/>
      <c r="D550" s="30"/>
      <c r="E550" s="30"/>
      <c r="F550" s="30"/>
    </row>
    <row r="551" spans="1:6" ht="15" customHeight="1" x14ac:dyDescent="0.2">
      <c r="A551" s="28"/>
      <c r="C551" s="30"/>
      <c r="D551" s="30"/>
      <c r="E551" s="30"/>
      <c r="F551" s="30"/>
    </row>
    <row r="552" spans="1:6" ht="15" customHeight="1" x14ac:dyDescent="0.2">
      <c r="A552" s="28"/>
    </row>
    <row r="553" spans="1:6" ht="15" customHeight="1" x14ac:dyDescent="0.2">
      <c r="A553" s="28"/>
    </row>
    <row r="554" spans="1:6" ht="15" customHeight="1" x14ac:dyDescent="0.2">
      <c r="A554" s="28"/>
      <c r="C554" s="30"/>
      <c r="D554" s="30"/>
      <c r="E554" s="30"/>
      <c r="F554" s="30"/>
    </row>
    <row r="555" spans="1:6" ht="15" customHeight="1" x14ac:dyDescent="0.2">
      <c r="A555" s="28"/>
      <c r="C555" s="30"/>
      <c r="D555" s="30"/>
      <c r="E555" s="30"/>
      <c r="F555" s="30"/>
    </row>
    <row r="556" spans="1:6" ht="15" customHeight="1" x14ac:dyDescent="0.2">
      <c r="A556" s="28"/>
      <c r="C556" s="30"/>
      <c r="D556" s="30"/>
      <c r="E556" s="30"/>
      <c r="F556" s="30"/>
    </row>
    <row r="557" spans="1:6" ht="15" customHeight="1" x14ac:dyDescent="0.2">
      <c r="A557" s="28"/>
      <c r="C557" s="30"/>
      <c r="D557" s="30"/>
      <c r="E557" s="30"/>
      <c r="F557" s="30"/>
    </row>
    <row r="558" spans="1:6" ht="15" customHeight="1" x14ac:dyDescent="0.2">
      <c r="C558" s="30"/>
      <c r="D558" s="30"/>
      <c r="E558" s="30"/>
      <c r="F558" s="30"/>
    </row>
    <row r="559" spans="1:6" ht="15" customHeight="1" x14ac:dyDescent="0.2">
      <c r="C559" s="30"/>
      <c r="D559" s="30"/>
      <c r="E559" s="30"/>
      <c r="F559" s="30"/>
    </row>
    <row r="560" spans="1:6" ht="15" customHeight="1" x14ac:dyDescent="0.2">
      <c r="A560" s="28"/>
    </row>
    <row r="561" spans="1:6" ht="15" customHeight="1" x14ac:dyDescent="0.2">
      <c r="A561" s="28"/>
      <c r="C561" s="30"/>
      <c r="D561" s="30"/>
      <c r="E561" s="30"/>
      <c r="F561" s="30"/>
    </row>
    <row r="562" spans="1:6" ht="15" customHeight="1" x14ac:dyDescent="0.2">
      <c r="A562" s="28"/>
      <c r="C562" s="30"/>
      <c r="D562" s="30"/>
      <c r="E562" s="30"/>
      <c r="F562" s="30"/>
    </row>
    <row r="563" spans="1:6" ht="15" customHeight="1" x14ac:dyDescent="0.2">
      <c r="A563" s="28"/>
      <c r="C563" s="30"/>
      <c r="D563" s="30"/>
      <c r="E563" s="30"/>
      <c r="F563" s="30"/>
    </row>
    <row r="564" spans="1:6" ht="15" customHeight="1" x14ac:dyDescent="0.2">
      <c r="A564" s="28"/>
      <c r="C564" s="30"/>
      <c r="D564" s="30"/>
      <c r="E564" s="30"/>
      <c r="F564" s="30"/>
    </row>
    <row r="565" spans="1:6" ht="15" customHeight="1" x14ac:dyDescent="0.2">
      <c r="A565" s="28"/>
      <c r="C565" s="30"/>
      <c r="D565" s="30"/>
      <c r="E565" s="30"/>
      <c r="F565" s="30"/>
    </row>
    <row r="566" spans="1:6" ht="15" customHeight="1" x14ac:dyDescent="0.2">
      <c r="C566" s="30"/>
      <c r="D566" s="30"/>
      <c r="E566" s="30"/>
      <c r="F566" s="30"/>
    </row>
    <row r="567" spans="1:6" ht="15" customHeight="1" x14ac:dyDescent="0.2">
      <c r="A567" s="28"/>
      <c r="C567" s="30"/>
      <c r="D567" s="30"/>
      <c r="E567" s="30"/>
      <c r="F567" s="30"/>
    </row>
    <row r="568" spans="1:6" ht="15" customHeight="1" x14ac:dyDescent="0.2">
      <c r="A568" s="28"/>
      <c r="C568" s="30"/>
      <c r="D568" s="30"/>
      <c r="E568" s="30"/>
      <c r="F568" s="30"/>
    </row>
    <row r="569" spans="1:6" ht="15" customHeight="1" x14ac:dyDescent="0.2">
      <c r="A569" s="28"/>
    </row>
    <row r="570" spans="1:6" ht="15" customHeight="1" x14ac:dyDescent="0.2">
      <c r="A570" s="28"/>
      <c r="C570" s="30"/>
      <c r="D570" s="30"/>
      <c r="E570" s="30"/>
      <c r="F570" s="30"/>
    </row>
    <row r="571" spans="1:6" ht="15" customHeight="1" x14ac:dyDescent="0.2">
      <c r="A571" s="28"/>
      <c r="C571" s="30"/>
      <c r="D571" s="30"/>
      <c r="E571" s="30"/>
      <c r="F571" s="30"/>
    </row>
    <row r="572" spans="1:6" ht="15" customHeight="1" x14ac:dyDescent="0.2">
      <c r="A572" s="28"/>
      <c r="C572" s="30"/>
      <c r="D572" s="30"/>
      <c r="E572" s="30"/>
      <c r="F572" s="30"/>
    </row>
    <row r="573" spans="1:6" ht="15" customHeight="1" x14ac:dyDescent="0.2">
      <c r="A573" s="28"/>
      <c r="C573" s="30"/>
      <c r="D573" s="30"/>
      <c r="E573" s="30"/>
      <c r="F573" s="30"/>
    </row>
    <row r="574" spans="1:6" ht="15" customHeight="1" x14ac:dyDescent="0.2">
      <c r="A574" s="28"/>
    </row>
    <row r="575" spans="1:6" ht="15" customHeight="1" x14ac:dyDescent="0.2">
      <c r="C575" s="30"/>
      <c r="D575" s="30"/>
      <c r="E575" s="30"/>
      <c r="F575" s="30"/>
    </row>
    <row r="576" spans="1:6" ht="15" customHeight="1" x14ac:dyDescent="0.2">
      <c r="A576" s="28"/>
      <c r="C576" s="30"/>
      <c r="D576" s="30"/>
      <c r="E576" s="30"/>
      <c r="F576" s="30"/>
    </row>
    <row r="577" spans="1:6" ht="15" customHeight="1" x14ac:dyDescent="0.2">
      <c r="A577" s="28"/>
    </row>
    <row r="578" spans="1:6" ht="15" customHeight="1" x14ac:dyDescent="0.2">
      <c r="A578" s="28"/>
    </row>
    <row r="579" spans="1:6" ht="15" customHeight="1" x14ac:dyDescent="0.2">
      <c r="A579" s="28"/>
      <c r="C579" s="30"/>
      <c r="D579" s="30"/>
      <c r="E579" s="30"/>
      <c r="F579" s="30"/>
    </row>
    <row r="580" spans="1:6" ht="15" customHeight="1" x14ac:dyDescent="0.2">
      <c r="C580" s="30"/>
      <c r="D580" s="30"/>
      <c r="E580" s="30"/>
      <c r="F580" s="30"/>
    </row>
    <row r="581" spans="1:6" ht="15" customHeight="1" x14ac:dyDescent="0.2">
      <c r="A581" s="28"/>
      <c r="C581" s="30"/>
      <c r="D581" s="30"/>
      <c r="E581" s="30"/>
      <c r="F581" s="30"/>
    </row>
    <row r="582" spans="1:6" ht="15" customHeight="1" x14ac:dyDescent="0.2">
      <c r="A582" s="28"/>
    </row>
    <row r="584" spans="1:6" ht="15" customHeight="1" x14ac:dyDescent="0.2">
      <c r="C584" s="30"/>
      <c r="D584" s="30"/>
      <c r="E584" s="30"/>
      <c r="F584" s="30"/>
    </row>
    <row r="585" spans="1:6" ht="15" customHeight="1" x14ac:dyDescent="0.2">
      <c r="A585" s="28"/>
      <c r="C585" s="30"/>
      <c r="D585" s="30"/>
      <c r="E585" s="30"/>
      <c r="F585" s="30"/>
    </row>
    <row r="586" spans="1:6" ht="15" customHeight="1" x14ac:dyDescent="0.2">
      <c r="A586" s="28"/>
      <c r="C586" s="30"/>
      <c r="D586" s="30"/>
      <c r="E586" s="30"/>
      <c r="F586" s="30"/>
    </row>
    <row r="587" spans="1:6" ht="15" customHeight="1" x14ac:dyDescent="0.2">
      <c r="A587" s="28"/>
    </row>
    <row r="588" spans="1:6" ht="15" customHeight="1" x14ac:dyDescent="0.2">
      <c r="C588" s="30"/>
      <c r="D588" s="30"/>
      <c r="E588" s="30"/>
      <c r="F588" s="30"/>
    </row>
    <row r="590" spans="1:6" ht="15" customHeight="1" x14ac:dyDescent="0.2">
      <c r="A590" s="28"/>
    </row>
    <row r="591" spans="1:6" ht="15" customHeight="1" x14ac:dyDescent="0.2">
      <c r="A591" s="28"/>
      <c r="C591" s="30"/>
      <c r="D591" s="30"/>
      <c r="E591" s="30"/>
      <c r="F591" s="30"/>
    </row>
    <row r="592" spans="1:6" ht="15" customHeight="1" x14ac:dyDescent="0.2">
      <c r="A592" s="28"/>
      <c r="C592" s="30"/>
      <c r="D592" s="30"/>
      <c r="E592" s="30"/>
      <c r="F592" s="30"/>
    </row>
    <row r="593" spans="1:6" ht="15" customHeight="1" x14ac:dyDescent="0.2">
      <c r="C593" s="30"/>
      <c r="D593" s="30"/>
      <c r="E593" s="30"/>
      <c r="F593" s="30"/>
    </row>
    <row r="594" spans="1:6" ht="15" customHeight="1" x14ac:dyDescent="0.2">
      <c r="A594" s="28"/>
      <c r="C594" s="30"/>
      <c r="D594" s="30"/>
      <c r="E594" s="30"/>
      <c r="F594" s="30"/>
    </row>
    <row r="595" spans="1:6" ht="15" customHeight="1" x14ac:dyDescent="0.2">
      <c r="C595" s="30"/>
      <c r="D595" s="30"/>
      <c r="E595" s="30"/>
      <c r="F595" s="30"/>
    </row>
    <row r="596" spans="1:6" ht="15" customHeight="1" x14ac:dyDescent="0.2">
      <c r="C596" s="30"/>
      <c r="D596" s="30"/>
      <c r="E596" s="30"/>
      <c r="F596" s="30"/>
    </row>
    <row r="597" spans="1:6" ht="15" customHeight="1" x14ac:dyDescent="0.2">
      <c r="A597" s="28"/>
    </row>
    <row r="598" spans="1:6" ht="15" customHeight="1" x14ac:dyDescent="0.2">
      <c r="A598" s="28"/>
      <c r="C598" s="30"/>
      <c r="D598" s="30"/>
      <c r="E598" s="30"/>
      <c r="F598" s="30"/>
    </row>
    <row r="599" spans="1:6" ht="15" customHeight="1" x14ac:dyDescent="0.2">
      <c r="A599" s="28"/>
      <c r="C599" s="30"/>
      <c r="D599" s="30"/>
      <c r="E599" s="30"/>
      <c r="F599" s="30"/>
    </row>
    <row r="600" spans="1:6" ht="15" customHeight="1" x14ac:dyDescent="0.2">
      <c r="A600" s="28"/>
      <c r="C600" s="30"/>
      <c r="D600" s="30"/>
      <c r="E600" s="30"/>
      <c r="F600" s="30"/>
    </row>
    <row r="601" spans="1:6" ht="15" customHeight="1" x14ac:dyDescent="0.2">
      <c r="A601" s="28"/>
      <c r="C601" s="30"/>
      <c r="D601" s="30"/>
      <c r="E601" s="30"/>
      <c r="F601" s="30"/>
    </row>
    <row r="602" spans="1:6" ht="15" customHeight="1" x14ac:dyDescent="0.2">
      <c r="A602" s="28"/>
      <c r="C602" s="30"/>
      <c r="D602" s="30"/>
      <c r="E602" s="30"/>
      <c r="F602" s="30"/>
    </row>
    <row r="603" spans="1:6" ht="15" customHeight="1" x14ac:dyDescent="0.2">
      <c r="C603" s="30"/>
      <c r="D603" s="30"/>
      <c r="E603" s="30"/>
      <c r="F603" s="30"/>
    </row>
    <row r="604" spans="1:6" ht="15" customHeight="1" x14ac:dyDescent="0.2">
      <c r="A604" s="28"/>
      <c r="C604" s="30"/>
      <c r="D604" s="30"/>
      <c r="E604" s="30"/>
      <c r="F604" s="30"/>
    </row>
    <row r="605" spans="1:6" ht="15" customHeight="1" x14ac:dyDescent="0.2">
      <c r="A605" s="28"/>
    </row>
    <row r="606" spans="1:6" ht="15" customHeight="1" x14ac:dyDescent="0.2">
      <c r="A606" s="28"/>
      <c r="C606" s="30"/>
      <c r="D606" s="30"/>
      <c r="E606" s="30"/>
      <c r="F606" s="30"/>
    </row>
    <row r="607" spans="1:6" ht="15" customHeight="1" x14ac:dyDescent="0.2">
      <c r="A607" s="28"/>
    </row>
    <row r="608" spans="1:6" ht="15" customHeight="1" x14ac:dyDescent="0.2">
      <c r="A608" s="28"/>
      <c r="C608" s="30"/>
      <c r="D608" s="30"/>
      <c r="E608" s="30"/>
      <c r="F608" s="30"/>
    </row>
    <row r="609" spans="1:6" ht="15" customHeight="1" x14ac:dyDescent="0.2">
      <c r="A609" s="28"/>
      <c r="C609" s="30"/>
      <c r="D609" s="30"/>
      <c r="E609" s="30"/>
      <c r="F609" s="30"/>
    </row>
    <row r="610" spans="1:6" ht="15" customHeight="1" x14ac:dyDescent="0.2">
      <c r="A610" s="28"/>
    </row>
    <row r="612" spans="1:6" ht="15" customHeight="1" x14ac:dyDescent="0.2">
      <c r="A612" s="28"/>
      <c r="C612" s="30"/>
      <c r="D612" s="30"/>
      <c r="E612" s="30"/>
      <c r="F612" s="30"/>
    </row>
    <row r="613" spans="1:6" ht="15" customHeight="1" x14ac:dyDescent="0.2">
      <c r="C613" s="30"/>
      <c r="D613" s="30"/>
      <c r="E613" s="30"/>
      <c r="F613" s="30"/>
    </row>
    <row r="614" spans="1:6" ht="15" customHeight="1" x14ac:dyDescent="0.2">
      <c r="A614" s="28"/>
      <c r="C614" s="30"/>
      <c r="D614" s="30"/>
      <c r="E614" s="30"/>
      <c r="F614" s="30"/>
    </row>
    <row r="615" spans="1:6" ht="15" customHeight="1" x14ac:dyDescent="0.2">
      <c r="A615" s="28"/>
      <c r="C615" s="30"/>
      <c r="D615" s="30"/>
      <c r="E615" s="30"/>
      <c r="F615" s="30"/>
    </row>
    <row r="618" spans="1:6" ht="15" customHeight="1" x14ac:dyDescent="0.2">
      <c r="A618" s="28"/>
      <c r="C618" s="30"/>
      <c r="D618" s="30"/>
      <c r="E618" s="30"/>
      <c r="F618" s="30"/>
    </row>
    <row r="619" spans="1:6" ht="15" customHeight="1" x14ac:dyDescent="0.2">
      <c r="A619" s="28"/>
      <c r="C619" s="30"/>
      <c r="D619" s="30"/>
      <c r="E619" s="30"/>
      <c r="F619" s="30"/>
    </row>
    <row r="620" spans="1:6" ht="15" customHeight="1" x14ac:dyDescent="0.2">
      <c r="A620" s="28"/>
      <c r="C620" s="30"/>
      <c r="D620" s="30"/>
      <c r="E620" s="30"/>
      <c r="F620" s="30"/>
    </row>
    <row r="621" spans="1:6" ht="15" customHeight="1" x14ac:dyDescent="0.2">
      <c r="A621" s="28"/>
    </row>
    <row r="622" spans="1:6" ht="15" customHeight="1" x14ac:dyDescent="0.2">
      <c r="C622" s="30"/>
      <c r="D622" s="30"/>
      <c r="E622" s="30"/>
      <c r="F622" s="30"/>
    </row>
    <row r="624" spans="1:6" ht="15" customHeight="1" x14ac:dyDescent="0.2">
      <c r="A624" s="28"/>
      <c r="C624" s="30"/>
      <c r="D624" s="30"/>
      <c r="E624" s="30"/>
      <c r="F624" s="30"/>
    </row>
    <row r="625" spans="1:6" ht="15" customHeight="1" x14ac:dyDescent="0.2">
      <c r="A625" s="28"/>
    </row>
    <row r="626" spans="1:6" ht="15" customHeight="1" x14ac:dyDescent="0.2">
      <c r="A626" s="28"/>
      <c r="C626" s="30"/>
      <c r="D626" s="30"/>
      <c r="E626" s="30"/>
      <c r="F626" s="30"/>
    </row>
    <row r="628" spans="1:6" ht="15" customHeight="1" x14ac:dyDescent="0.2">
      <c r="A628" s="28"/>
      <c r="C628" s="30"/>
      <c r="D628" s="30"/>
      <c r="E628" s="30"/>
      <c r="F628" s="30"/>
    </row>
    <row r="630" spans="1:6" ht="15" customHeight="1" x14ac:dyDescent="0.2">
      <c r="A630" s="28"/>
      <c r="C630" s="30"/>
      <c r="D630" s="30"/>
      <c r="E630" s="30"/>
      <c r="F630" s="30"/>
    </row>
    <row r="632" spans="1:6" ht="15" customHeight="1" x14ac:dyDescent="0.2">
      <c r="A632" s="28"/>
      <c r="C632" s="30"/>
      <c r="D632" s="30"/>
      <c r="E632" s="30"/>
      <c r="F632" s="30"/>
    </row>
    <row r="634" spans="1:6" ht="15" customHeight="1" x14ac:dyDescent="0.2">
      <c r="A634" s="28"/>
      <c r="C634" s="30"/>
      <c r="D634" s="30"/>
      <c r="E634" s="30"/>
      <c r="F634" s="30"/>
    </row>
    <row r="636" spans="1:6" ht="15" customHeight="1" x14ac:dyDescent="0.2">
      <c r="A636" s="28"/>
      <c r="C636" s="30"/>
      <c r="D636" s="30"/>
      <c r="E636" s="30"/>
      <c r="F636" s="30"/>
    </row>
    <row r="638" spans="1:6" ht="15" customHeight="1" x14ac:dyDescent="0.2">
      <c r="A638" s="28"/>
      <c r="C638" s="30"/>
      <c r="D638" s="30"/>
      <c r="E638" s="30"/>
      <c r="F638" s="30"/>
    </row>
    <row r="640" spans="1:6" ht="15" customHeight="1" x14ac:dyDescent="0.2">
      <c r="A640" s="28"/>
      <c r="C640" s="30"/>
      <c r="D640" s="30"/>
      <c r="E640" s="30"/>
      <c r="F640" s="30"/>
    </row>
    <row r="642" spans="1:6" ht="15" customHeight="1" x14ac:dyDescent="0.2">
      <c r="A642" s="28"/>
      <c r="C642" s="30"/>
      <c r="D642" s="30"/>
      <c r="E642" s="30"/>
      <c r="F642" s="30"/>
    </row>
    <row r="644" spans="1:6" ht="15" customHeight="1" x14ac:dyDescent="0.2">
      <c r="A644" s="28"/>
      <c r="C644" s="30"/>
      <c r="D644" s="30"/>
      <c r="E644" s="30"/>
      <c r="F644" s="30"/>
    </row>
    <row r="645" spans="1:6" ht="15" customHeight="1" x14ac:dyDescent="0.2">
      <c r="C645" s="30"/>
      <c r="D645" s="30"/>
      <c r="E645" s="30"/>
      <c r="F645" s="30"/>
    </row>
    <row r="646" spans="1:6" ht="15" customHeight="1" x14ac:dyDescent="0.2">
      <c r="A646" s="28"/>
    </row>
    <row r="647" spans="1:6" ht="15" customHeight="1" x14ac:dyDescent="0.2">
      <c r="C647" s="30"/>
      <c r="D647" s="30"/>
      <c r="E647" s="30"/>
      <c r="F647" s="30"/>
    </row>
    <row r="648" spans="1:6" ht="15" customHeight="1" x14ac:dyDescent="0.2">
      <c r="A648" s="28"/>
      <c r="C648" s="30"/>
      <c r="D648" s="30"/>
      <c r="E648" s="30"/>
      <c r="F648" s="30"/>
    </row>
    <row r="650" spans="1:6" ht="15" customHeight="1" x14ac:dyDescent="0.2">
      <c r="A650" s="28"/>
      <c r="C650" s="30"/>
      <c r="D650" s="30"/>
      <c r="E650" s="30"/>
      <c r="F650" s="30"/>
    </row>
    <row r="651" spans="1:6" ht="15" customHeight="1" x14ac:dyDescent="0.2">
      <c r="A651" s="28"/>
      <c r="C651" s="30"/>
      <c r="D651" s="30"/>
      <c r="E651" s="30"/>
      <c r="F651" s="30"/>
    </row>
    <row r="653" spans="1:6" ht="15" customHeight="1" x14ac:dyDescent="0.2">
      <c r="A653" s="28"/>
      <c r="C653" s="30"/>
      <c r="D653" s="30"/>
      <c r="E653" s="30"/>
      <c r="F653" s="30"/>
    </row>
    <row r="654" spans="1:6" ht="15" customHeight="1" x14ac:dyDescent="0.2">
      <c r="A654" s="28"/>
    </row>
    <row r="655" spans="1:6" ht="15" customHeight="1" x14ac:dyDescent="0.2">
      <c r="C655" s="30"/>
      <c r="D655" s="30"/>
      <c r="E655" s="30"/>
      <c r="F655" s="30"/>
    </row>
    <row r="656" spans="1:6" ht="15" customHeight="1" x14ac:dyDescent="0.2">
      <c r="A656" s="28"/>
    </row>
    <row r="657" spans="1:6" ht="15" customHeight="1" x14ac:dyDescent="0.2">
      <c r="A657" s="28"/>
      <c r="C657" s="30"/>
      <c r="D657" s="30"/>
      <c r="E657" s="30"/>
      <c r="F657" s="30"/>
    </row>
    <row r="659" spans="1:6" ht="15" customHeight="1" x14ac:dyDescent="0.2">
      <c r="A659" s="28"/>
      <c r="C659" s="30"/>
      <c r="D659" s="30"/>
      <c r="E659" s="30"/>
      <c r="F659" s="30"/>
    </row>
    <row r="660" spans="1:6" ht="15" customHeight="1" x14ac:dyDescent="0.2">
      <c r="C660" s="30"/>
      <c r="D660" s="30"/>
      <c r="E660" s="30"/>
      <c r="F660" s="30"/>
    </row>
    <row r="661" spans="1:6" ht="15" customHeight="1" x14ac:dyDescent="0.2">
      <c r="A661" s="28"/>
    </row>
    <row r="662" spans="1:6" ht="15" customHeight="1" x14ac:dyDescent="0.2">
      <c r="C662" s="30"/>
      <c r="D662" s="30"/>
      <c r="E662" s="30"/>
      <c r="F662" s="30"/>
    </row>
    <row r="663" spans="1:6" ht="15" customHeight="1" x14ac:dyDescent="0.2">
      <c r="A663" s="28"/>
    </row>
    <row r="664" spans="1:6" ht="15" customHeight="1" x14ac:dyDescent="0.2">
      <c r="C664" s="30"/>
      <c r="D664" s="30"/>
      <c r="E664" s="30"/>
      <c r="F664" s="30"/>
    </row>
    <row r="665" spans="1:6" ht="15" customHeight="1" x14ac:dyDescent="0.2">
      <c r="A665" s="28"/>
    </row>
    <row r="666" spans="1:6" ht="15" customHeight="1" x14ac:dyDescent="0.2">
      <c r="A666" s="28"/>
      <c r="C666" s="30"/>
      <c r="D666" s="30"/>
      <c r="E666" s="30"/>
      <c r="F666" s="30"/>
    </row>
    <row r="667" spans="1:6" ht="15" customHeight="1" x14ac:dyDescent="0.2">
      <c r="C667" s="30"/>
      <c r="D667" s="30"/>
      <c r="E667" s="30"/>
      <c r="F667" s="30"/>
    </row>
    <row r="668" spans="1:6" ht="15" customHeight="1" x14ac:dyDescent="0.2">
      <c r="A668" s="28"/>
    </row>
    <row r="669" spans="1:6" ht="15" customHeight="1" x14ac:dyDescent="0.2">
      <c r="C669" s="30"/>
      <c r="D669" s="30"/>
      <c r="E669" s="30"/>
      <c r="F669" s="30"/>
    </row>
    <row r="670" spans="1:6" ht="15" customHeight="1" x14ac:dyDescent="0.2">
      <c r="A670" s="28"/>
    </row>
    <row r="671" spans="1:6" ht="15" customHeight="1" x14ac:dyDescent="0.2">
      <c r="C671" s="30"/>
      <c r="D671" s="30"/>
      <c r="E671" s="30"/>
      <c r="F671" s="30"/>
    </row>
    <row r="672" spans="1:6" ht="15" customHeight="1" x14ac:dyDescent="0.2">
      <c r="A672" s="28"/>
      <c r="C672" s="30"/>
      <c r="D672" s="30"/>
      <c r="E672" s="30"/>
      <c r="F672" s="30"/>
    </row>
    <row r="673" spans="1:6" ht="15" customHeight="1" x14ac:dyDescent="0.2">
      <c r="A673" s="28"/>
      <c r="C673" s="30"/>
      <c r="D673" s="30"/>
      <c r="E673" s="30"/>
      <c r="F673" s="30"/>
    </row>
    <row r="674" spans="1:6" ht="15" customHeight="1" x14ac:dyDescent="0.2">
      <c r="C674" s="30"/>
      <c r="D674" s="30"/>
      <c r="E674" s="30"/>
      <c r="F674" s="30"/>
    </row>
    <row r="675" spans="1:6" ht="15" customHeight="1" x14ac:dyDescent="0.2">
      <c r="A675" s="28"/>
      <c r="C675" s="30"/>
      <c r="D675" s="30"/>
      <c r="E675" s="30"/>
      <c r="F675" s="30"/>
    </row>
    <row r="676" spans="1:6" ht="15" customHeight="1" x14ac:dyDescent="0.2">
      <c r="C676" s="30"/>
      <c r="D676" s="30"/>
      <c r="E676" s="30"/>
      <c r="F676" s="30"/>
    </row>
    <row r="677" spans="1:6" ht="15" customHeight="1" x14ac:dyDescent="0.2">
      <c r="A677" s="28"/>
      <c r="C677" s="30"/>
      <c r="D677" s="30"/>
      <c r="E677" s="30"/>
      <c r="F677" s="30"/>
    </row>
    <row r="678" spans="1:6" ht="15" customHeight="1" x14ac:dyDescent="0.2">
      <c r="A678" s="28"/>
      <c r="C678" s="30"/>
      <c r="D678" s="30"/>
      <c r="E678" s="30"/>
      <c r="F678" s="30"/>
    </row>
    <row r="679" spans="1:6" ht="15" customHeight="1" x14ac:dyDescent="0.2">
      <c r="A679" s="28"/>
      <c r="C679" s="30"/>
      <c r="D679" s="30"/>
      <c r="E679" s="30"/>
      <c r="F679" s="30"/>
    </row>
    <row r="680" spans="1:6" ht="15" customHeight="1" x14ac:dyDescent="0.2">
      <c r="A680" s="28"/>
      <c r="C680" s="30"/>
      <c r="D680" s="30"/>
      <c r="E680" s="30"/>
      <c r="F680" s="30"/>
    </row>
    <row r="681" spans="1:6" ht="15" customHeight="1" x14ac:dyDescent="0.2">
      <c r="A681" s="28"/>
      <c r="C681" s="30"/>
      <c r="D681" s="30"/>
      <c r="E681" s="30"/>
      <c r="F681" s="30"/>
    </row>
    <row r="682" spans="1:6" ht="15" customHeight="1" x14ac:dyDescent="0.2">
      <c r="A682" s="28"/>
      <c r="C682" s="30"/>
      <c r="D682" s="30"/>
      <c r="E682" s="30"/>
      <c r="F682" s="30"/>
    </row>
    <row r="683" spans="1:6" ht="15" customHeight="1" x14ac:dyDescent="0.2">
      <c r="A683" s="28"/>
      <c r="C683" s="30"/>
      <c r="D683" s="30"/>
      <c r="E683" s="30"/>
      <c r="F683" s="30"/>
    </row>
    <row r="684" spans="1:6" ht="15" customHeight="1" x14ac:dyDescent="0.2">
      <c r="A684" s="28"/>
    </row>
    <row r="685" spans="1:6" ht="15" customHeight="1" x14ac:dyDescent="0.2">
      <c r="A685" s="28"/>
      <c r="C685" s="30"/>
      <c r="D685" s="30"/>
      <c r="E685" s="30"/>
      <c r="F685" s="30"/>
    </row>
    <row r="686" spans="1:6" ht="15" customHeight="1" x14ac:dyDescent="0.2">
      <c r="A686" s="28"/>
      <c r="C686" s="30"/>
      <c r="D686" s="30"/>
      <c r="E686" s="30"/>
      <c r="F686" s="30"/>
    </row>
    <row r="687" spans="1:6" ht="15" customHeight="1" x14ac:dyDescent="0.2">
      <c r="A687" s="28"/>
      <c r="C687" s="30"/>
      <c r="D687" s="30"/>
      <c r="E687" s="30"/>
      <c r="F687" s="30"/>
    </row>
    <row r="688" spans="1:6" ht="15" customHeight="1" x14ac:dyDescent="0.2">
      <c r="A688" s="28"/>
      <c r="C688" s="30"/>
      <c r="D688" s="30"/>
      <c r="E688" s="30"/>
      <c r="F688" s="30"/>
    </row>
    <row r="689" spans="1:6" ht="15" customHeight="1" x14ac:dyDescent="0.2">
      <c r="A689" s="28"/>
    </row>
    <row r="690" spans="1:6" ht="15" customHeight="1" x14ac:dyDescent="0.2">
      <c r="C690" s="30"/>
      <c r="D690" s="30"/>
      <c r="E690" s="30"/>
      <c r="F690" s="30"/>
    </row>
    <row r="691" spans="1:6" ht="15" customHeight="1" x14ac:dyDescent="0.2">
      <c r="A691" s="28"/>
    </row>
    <row r="692" spans="1:6" ht="15" customHeight="1" x14ac:dyDescent="0.2">
      <c r="A692" s="28"/>
    </row>
    <row r="693" spans="1:6" ht="15" customHeight="1" x14ac:dyDescent="0.2">
      <c r="A693" s="28"/>
      <c r="C693" s="30"/>
      <c r="D693" s="30"/>
      <c r="E693" s="30"/>
      <c r="F693" s="30"/>
    </row>
    <row r="694" spans="1:6" ht="15" customHeight="1" x14ac:dyDescent="0.2">
      <c r="A694" s="28"/>
      <c r="C694" s="30"/>
      <c r="D694" s="30"/>
      <c r="E694" s="30"/>
      <c r="F694" s="30"/>
    </row>
    <row r="695" spans="1:6" ht="15" customHeight="1" x14ac:dyDescent="0.2">
      <c r="C695" s="30"/>
      <c r="D695" s="30"/>
      <c r="E695" s="30"/>
      <c r="F695" s="30"/>
    </row>
    <row r="696" spans="1:6" ht="15" customHeight="1" x14ac:dyDescent="0.2">
      <c r="A696" s="28"/>
      <c r="C696" s="30"/>
      <c r="D696" s="30"/>
      <c r="E696" s="30"/>
      <c r="F696" s="30"/>
    </row>
    <row r="697" spans="1:6" ht="15" customHeight="1" x14ac:dyDescent="0.2">
      <c r="C697" s="30"/>
      <c r="D697" s="30"/>
      <c r="E697" s="30"/>
      <c r="F697" s="30"/>
    </row>
    <row r="698" spans="1:6" ht="15" customHeight="1" x14ac:dyDescent="0.2">
      <c r="C698" s="30"/>
      <c r="D698" s="30"/>
      <c r="E698" s="30"/>
      <c r="F698" s="30"/>
    </row>
    <row r="699" spans="1:6" ht="15" customHeight="1" x14ac:dyDescent="0.2">
      <c r="A699" s="28"/>
      <c r="C699" s="30"/>
      <c r="D699" s="30"/>
      <c r="E699" s="30"/>
      <c r="F699" s="30"/>
    </row>
    <row r="700" spans="1:6" ht="15" customHeight="1" x14ac:dyDescent="0.2">
      <c r="A700" s="28"/>
      <c r="C700" s="30"/>
      <c r="D700" s="30"/>
      <c r="E700" s="30"/>
      <c r="F700" s="30"/>
    </row>
    <row r="701" spans="1:6" ht="15" customHeight="1" x14ac:dyDescent="0.2">
      <c r="A701" s="28"/>
    </row>
    <row r="702" spans="1:6" ht="15" customHeight="1" x14ac:dyDescent="0.2">
      <c r="A702" s="28"/>
      <c r="C702" s="30"/>
      <c r="D702" s="30"/>
      <c r="E702" s="30"/>
      <c r="F702" s="30"/>
    </row>
    <row r="703" spans="1:6" ht="15" customHeight="1" x14ac:dyDescent="0.2">
      <c r="A703" s="28"/>
      <c r="C703" s="30"/>
      <c r="D703" s="30"/>
      <c r="E703" s="30"/>
      <c r="F703" s="30"/>
    </row>
    <row r="704" spans="1:6" ht="15" customHeight="1" x14ac:dyDescent="0.2">
      <c r="A704" s="28"/>
    </row>
    <row r="705" spans="1:6" ht="15" customHeight="1" x14ac:dyDescent="0.2">
      <c r="A705" s="28"/>
      <c r="C705" s="30"/>
      <c r="D705" s="30"/>
      <c r="E705" s="30"/>
      <c r="F705" s="30"/>
    </row>
    <row r="706" spans="1:6" ht="15" customHeight="1" x14ac:dyDescent="0.2">
      <c r="A706" s="28"/>
      <c r="C706" s="30"/>
      <c r="D706" s="30"/>
      <c r="E706" s="30"/>
      <c r="F706" s="30"/>
    </row>
    <row r="707" spans="1:6" ht="15" customHeight="1" x14ac:dyDescent="0.2">
      <c r="C707" s="30"/>
      <c r="D707" s="30"/>
      <c r="E707" s="30"/>
      <c r="F707" s="30"/>
    </row>
    <row r="708" spans="1:6" ht="15" customHeight="1" x14ac:dyDescent="0.2">
      <c r="A708" s="28"/>
      <c r="C708" s="30"/>
      <c r="D708" s="30"/>
      <c r="E708" s="30"/>
      <c r="F708" s="30"/>
    </row>
    <row r="709" spans="1:6" ht="15" customHeight="1" x14ac:dyDescent="0.2">
      <c r="A709" s="28"/>
    </row>
    <row r="710" spans="1:6" ht="15" customHeight="1" x14ac:dyDescent="0.2">
      <c r="C710" s="30"/>
      <c r="D710" s="30"/>
      <c r="E710" s="30"/>
      <c r="F710" s="30"/>
    </row>
    <row r="711" spans="1:6" ht="15" customHeight="1" x14ac:dyDescent="0.2">
      <c r="A711" s="28"/>
    </row>
    <row r="712" spans="1:6" ht="15" customHeight="1" x14ac:dyDescent="0.2">
      <c r="A712" s="28"/>
      <c r="C712" s="30"/>
      <c r="D712" s="30"/>
      <c r="E712" s="30"/>
      <c r="F712" s="30"/>
    </row>
    <row r="713" spans="1:6" ht="15" customHeight="1" x14ac:dyDescent="0.2">
      <c r="A713" s="28"/>
      <c r="C713" s="30"/>
      <c r="D713" s="30"/>
      <c r="E713" s="30"/>
      <c r="F713" s="30"/>
    </row>
    <row r="714" spans="1:6" ht="15" customHeight="1" x14ac:dyDescent="0.2">
      <c r="A714" s="28"/>
    </row>
    <row r="715" spans="1:6" ht="15" customHeight="1" x14ac:dyDescent="0.2">
      <c r="C715" s="30"/>
      <c r="D715" s="30"/>
      <c r="E715" s="30"/>
      <c r="F715" s="30"/>
    </row>
    <row r="716" spans="1:6" ht="15" customHeight="1" x14ac:dyDescent="0.2">
      <c r="A716" s="28"/>
      <c r="C716" s="30"/>
      <c r="D716" s="30"/>
      <c r="E716" s="30"/>
      <c r="F716" s="30"/>
    </row>
    <row r="717" spans="1:6" ht="15" customHeight="1" x14ac:dyDescent="0.2">
      <c r="C717" s="30"/>
      <c r="D717" s="30"/>
      <c r="E717" s="30"/>
      <c r="F717" s="30"/>
    </row>
    <row r="718" spans="1:6" ht="15" customHeight="1" x14ac:dyDescent="0.2">
      <c r="A718" s="28"/>
      <c r="C718" s="30"/>
      <c r="D718" s="30"/>
      <c r="E718" s="30"/>
      <c r="F718" s="30"/>
    </row>
    <row r="719" spans="1:6" ht="15" customHeight="1" x14ac:dyDescent="0.2">
      <c r="A719" s="28"/>
    </row>
    <row r="720" spans="1:6" ht="15" customHeight="1" x14ac:dyDescent="0.2">
      <c r="C720" s="30"/>
      <c r="D720" s="30"/>
      <c r="E720" s="30"/>
      <c r="F720" s="30"/>
    </row>
    <row r="721" spans="1:6" ht="15" customHeight="1" x14ac:dyDescent="0.2">
      <c r="A721" s="28"/>
      <c r="C721" s="30"/>
      <c r="D721" s="30"/>
      <c r="E721" s="30"/>
      <c r="F721" s="30"/>
    </row>
    <row r="722" spans="1:6" ht="15" customHeight="1" x14ac:dyDescent="0.2">
      <c r="A722" s="28"/>
    </row>
    <row r="723" spans="1:6" ht="15" customHeight="1" x14ac:dyDescent="0.2">
      <c r="A723" s="28"/>
      <c r="C723" s="30"/>
      <c r="D723" s="30"/>
      <c r="E723" s="30"/>
      <c r="F723" s="30"/>
    </row>
    <row r="724" spans="1:6" ht="15" customHeight="1" x14ac:dyDescent="0.2">
      <c r="A724" s="28"/>
      <c r="C724" s="30"/>
      <c r="D724" s="30"/>
      <c r="E724" s="30"/>
      <c r="F724" s="30"/>
    </row>
    <row r="726" spans="1:6" ht="15" customHeight="1" x14ac:dyDescent="0.2">
      <c r="A726" s="28"/>
      <c r="C726" s="30"/>
      <c r="D726" s="30"/>
      <c r="E726" s="30"/>
      <c r="F726" s="30"/>
    </row>
    <row r="727" spans="1:6" ht="15" customHeight="1" x14ac:dyDescent="0.2">
      <c r="A727" s="28"/>
      <c r="C727" s="30"/>
      <c r="D727" s="30"/>
      <c r="E727" s="30"/>
      <c r="F727" s="30"/>
    </row>
    <row r="729" spans="1:6" ht="15" customHeight="1" x14ac:dyDescent="0.2">
      <c r="A729" s="28"/>
      <c r="B729" s="3"/>
      <c r="C729" s="30"/>
      <c r="D729" s="30"/>
      <c r="E729" s="30"/>
      <c r="F729" s="30"/>
    </row>
    <row r="730" spans="1:6" ht="15" customHeight="1" x14ac:dyDescent="0.2">
      <c r="A730" s="28"/>
    </row>
    <row r="731" spans="1:6" ht="15" customHeight="1" x14ac:dyDescent="0.2">
      <c r="C731" s="30"/>
      <c r="D731" s="30"/>
      <c r="E731" s="30"/>
      <c r="F731" s="30"/>
    </row>
    <row r="732" spans="1:6" ht="15" customHeight="1" x14ac:dyDescent="0.2">
      <c r="A732" s="28"/>
    </row>
    <row r="733" spans="1:6" ht="15" customHeight="1" x14ac:dyDescent="0.2">
      <c r="A733" s="28"/>
      <c r="C733" s="30"/>
      <c r="D733" s="30"/>
      <c r="E733" s="30"/>
      <c r="F733" s="30"/>
    </row>
    <row r="736" spans="1:6" ht="15" customHeight="1" x14ac:dyDescent="0.2">
      <c r="C736" s="30"/>
      <c r="D736" s="30"/>
      <c r="E736" s="30"/>
      <c r="F736" s="30"/>
    </row>
    <row r="737" spans="1:6" ht="15" customHeight="1" x14ac:dyDescent="0.2">
      <c r="A737" s="28"/>
      <c r="C737" s="30"/>
      <c r="D737" s="30"/>
      <c r="E737" s="30"/>
      <c r="F737" s="30"/>
    </row>
    <row r="738" spans="1:6" ht="15" customHeight="1" x14ac:dyDescent="0.2">
      <c r="C738" s="30"/>
      <c r="D738" s="30"/>
      <c r="E738" s="30"/>
      <c r="F738" s="30"/>
    </row>
    <row r="739" spans="1:6" ht="15" customHeight="1" x14ac:dyDescent="0.2">
      <c r="A739" s="28"/>
      <c r="C739" s="30"/>
      <c r="D739" s="30"/>
      <c r="E739" s="30"/>
      <c r="F739" s="30"/>
    </row>
    <row r="741" spans="1:6" ht="15" customHeight="1" x14ac:dyDescent="0.2">
      <c r="C741" s="30"/>
      <c r="D741" s="30"/>
      <c r="E741" s="30"/>
      <c r="F741" s="30"/>
    </row>
    <row r="742" spans="1:6" ht="15" customHeight="1" x14ac:dyDescent="0.2">
      <c r="A742" s="28"/>
    </row>
    <row r="743" spans="1:6" ht="15" customHeight="1" x14ac:dyDescent="0.2">
      <c r="A743" s="28"/>
      <c r="C743" s="30"/>
      <c r="D743" s="30"/>
      <c r="E743" s="30"/>
      <c r="F743" s="30"/>
    </row>
    <row r="744" spans="1:6" ht="15" customHeight="1" x14ac:dyDescent="0.2">
      <c r="A744" s="28"/>
      <c r="C744" s="30"/>
      <c r="D744" s="30"/>
      <c r="E744" s="30"/>
      <c r="F744" s="30"/>
    </row>
    <row r="745" spans="1:6" ht="15" customHeight="1" x14ac:dyDescent="0.2">
      <c r="A745" s="28"/>
    </row>
    <row r="746" spans="1:6" ht="15" customHeight="1" x14ac:dyDescent="0.2">
      <c r="B746" s="3"/>
      <c r="C746" s="30"/>
      <c r="D746" s="30"/>
      <c r="E746" s="30"/>
      <c r="F746" s="30"/>
    </row>
    <row r="747" spans="1:6" ht="15" customHeight="1" x14ac:dyDescent="0.2">
      <c r="A747" s="28"/>
    </row>
    <row r="748" spans="1:6" ht="15" customHeight="1" x14ac:dyDescent="0.2">
      <c r="B748" s="3"/>
      <c r="C748" s="30"/>
      <c r="D748" s="30"/>
      <c r="E748" s="30"/>
      <c r="F748" s="30"/>
    </row>
    <row r="749" spans="1:6" ht="15" customHeight="1" x14ac:dyDescent="0.2">
      <c r="A749" s="28"/>
    </row>
    <row r="750" spans="1:6" ht="15" customHeight="1" x14ac:dyDescent="0.2">
      <c r="A750" s="28"/>
    </row>
    <row r="751" spans="1:6" ht="15" customHeight="1" x14ac:dyDescent="0.2">
      <c r="D751" s="29"/>
      <c r="E751" s="29"/>
      <c r="F751" s="29"/>
    </row>
    <row r="752" spans="1:6" ht="15" customHeight="1" x14ac:dyDescent="0.2">
      <c r="B752" s="32"/>
      <c r="C752" s="33"/>
      <c r="D752" s="29"/>
      <c r="E752" s="29"/>
      <c r="F752" s="29"/>
    </row>
    <row r="758" spans="1:1" ht="15" customHeight="1" x14ac:dyDescent="0.2">
      <c r="A758" s="3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5" scale="75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2023-05-29T13:39:12Z</dcterms:created>
  <dcterms:modified xsi:type="dcterms:W3CDTF">2023-05-29T13:42:05Z</dcterms:modified>
</cp:coreProperties>
</file>