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Koperasi Menurut Jenis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<sst xmlns="http://schemas.openxmlformats.org/spreadsheetml/2006/main" count="27" uniqueCount="27">
  <si>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Jenis Koperasi</t>
  </si>
  <si>
    <t>Banyaknya</t>
  </si>
  <si>
    <t>KUD</t>
  </si>
  <si>
    <t>Koperasi Pertanian</t>
  </si>
  <si>
    <t>Koperasi Perikanan</t>
  </si>
  <si>
    <t>Koperasi Nelayan</t>
  </si>
  <si>
    <t>Koperasi Kehutanan</t>
  </si>
  <si>
    <t>Koppontren</t>
  </si>
  <si>
    <t>Koperasi Karyawan</t>
  </si>
  <si>
    <t>Koperasi Angkatan Darat</t>
  </si>
  <si>
    <t>Koperasi Kopolisian</t>
  </si>
  <si>
    <t>Koperasi Serba Usaha</t>
  </si>
  <si>
    <t>Koperasi Simpan Pinjam</t>
  </si>
  <si>
    <t>Koperasi Wisata</t>
  </si>
  <si>
    <t>Koperasi Telkom</t>
  </si>
  <si>
    <t>Koperasi Pegawai Negeri ( KPRI )</t>
  </si>
  <si>
    <t>Koperasi Wanita</t>
  </si>
  <si>
    <t>Koperasi Pemuda</t>
  </si>
  <si>
    <t>Koperasi Pertambangan</t>
  </si>
  <si>
    <t>Koperasi Jasa</t>
  </si>
  <si>
    <t>Koperasi Kelembagaan Kemasyarakatan</t>
  </si>
  <si>
    <t>Kopinkra</t>
  </si>
  <si>
    <t>Koperasi Lainnya</t>
  </si>
  <si>
    <t>Jumlah/Total</t>
  </si>
  <si>
    <t>Koperasi Perkebunan</t>
  </si>
  <si>
    <t>Koperasi Pedagang Kaki Lima</t>
  </si>
  <si>
    <t>Nomor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</si>
</sst>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-[$Rp-421]* #,##0_-;\-[$Rp-421]* #,##0_-;_-[$Rp-421]* &quot;-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14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4.8515625" style="0" customWidth="1"/>
    <col min="2" max="2" width="44.421875" style="0" customWidth="1"/>
    <col min="3" max="3" width="14.8515625" style="0" customWidth="1"/>
  </cols>
  <sheetData>
    <row r="1" spans="1:3" ht="15" customHeight="1">
      <c r="A1" s="2" t="s">
        <v>26</v>
      </c>
      <c r="B1" s="2" t="s">
        <v>0</v>
      </c>
      <c r="C1" s="2" t="s">
        <v>1</v>
      </c>
    </row>
    <row r="2" spans="1:3" ht="18.75" customHeight="1">
      <c r="A2" s="6">
        <v>1</v>
      </c>
      <c r="B2" s="1" t="s">
        <v>2</v>
      </c>
      <c r="C2" s="3">
        <f>6+5+15+7+1+2</f>
        <v>36</v>
      </c>
    </row>
    <row r="3" spans="1:3" ht="15">
      <c r="A3" s="6">
        <v>2</v>
      </c>
      <c r="B3" s="1" t="s">
        <v>3</v>
      </c>
      <c r="C3" s="3">
        <f>3+1+1</f>
        <v>5</v>
      </c>
    </row>
    <row r="4" spans="1:3" ht="15">
      <c r="A4" s="6">
        <v>3</v>
      </c>
      <c r="B4" s="1" t="s">
        <v>24</v>
      </c>
      <c r="C4" s="3">
        <f>5+4+5+1+1+7+14</f>
        <v>37</v>
      </c>
    </row>
    <row r="5" spans="1:3" ht="15">
      <c r="A5" s="6">
        <v>4</v>
      </c>
      <c r="B5" s="1" t="s">
        <v>4</v>
      </c>
      <c r="C5" s="3">
        <f>1</f>
        <v>1</v>
      </c>
    </row>
    <row r="6" spans="1:3" ht="15">
      <c r="A6" s="6">
        <v>5</v>
      </c>
      <c r="B6" s="1" t="s">
        <v>5</v>
      </c>
      <c r="C6" s="3">
        <f>2+1+1+1</f>
        <v>5</v>
      </c>
    </row>
    <row r="7" spans="1:3" ht="15">
      <c r="A7" s="6">
        <v>6</v>
      </c>
      <c r="B7" s="1" t="s">
        <v>6</v>
      </c>
      <c r="C7" s="3">
        <f>1</f>
        <v>1</v>
      </c>
    </row>
    <row r="8" spans="1:3" ht="15">
      <c r="A8" s="6">
        <v>7</v>
      </c>
      <c r="B8" s="1" t="s">
        <v>7</v>
      </c>
      <c r="C8" s="3">
        <f>2+1+1+1</f>
        <v>5</v>
      </c>
    </row>
    <row r="9" spans="1:3" ht="15">
      <c r="A9" s="6">
        <v>8</v>
      </c>
      <c r="B9" s="1" t="s">
        <v>8</v>
      </c>
      <c r="C9" s="3">
        <f>4+4+3+4+7</f>
        <v>22</v>
      </c>
    </row>
    <row r="10" spans="1:3" ht="15">
      <c r="A10" s="6">
        <v>9</v>
      </c>
      <c r="B10" s="1" t="s">
        <v>9</v>
      </c>
      <c r="C10" s="3">
        <f>1</f>
        <v>1</v>
      </c>
    </row>
    <row r="11" spans="1:3" ht="15">
      <c r="A11" s="6">
        <v>10</v>
      </c>
      <c r="B11" s="1" t="s">
        <v>10</v>
      </c>
      <c r="C11" s="3">
        <f>1</f>
        <v>1</v>
      </c>
    </row>
    <row r="12" spans="1:3" ht="15">
      <c r="A12" s="6">
        <v>11</v>
      </c>
      <c r="B12" s="1" t="s">
        <v>11</v>
      </c>
      <c r="C12" s="3">
        <f>23+2+7+5+8+5+6+6+3+2</f>
        <v>67</v>
      </c>
    </row>
    <row r="13" spans="1:3" ht="15">
      <c r="A13" s="6">
        <v>12</v>
      </c>
      <c r="B13" s="1" t="s">
        <v>12</v>
      </c>
      <c r="C13" s="3">
        <f>3</f>
        <v>3</v>
      </c>
    </row>
    <row r="14" spans="1:3" ht="15">
      <c r="A14" s="6">
        <v>13</v>
      </c>
      <c r="B14" s="1" t="s">
        <v>13</v>
      </c>
      <c r="C14" s="3">
        <f>1</f>
        <v>1</v>
      </c>
    </row>
    <row r="15" spans="1:3" ht="15">
      <c r="A15" s="6">
        <v>14</v>
      </c>
      <c r="B15" s="1" t="s">
        <v>14</v>
      </c>
      <c r="C15" s="4">
        <v>0</v>
      </c>
    </row>
    <row r="16" spans="1:3" ht="15">
      <c r="A16" s="6">
        <v>15</v>
      </c>
      <c r="B16" s="1" t="s">
        <v>15</v>
      </c>
      <c r="C16" s="3">
        <f>17+1</f>
        <v>18</v>
      </c>
    </row>
    <row r="17" spans="1:3" ht="15">
      <c r="A17" s="6">
        <v>16</v>
      </c>
      <c r="B17" s="1" t="s">
        <v>16</v>
      </c>
      <c r="C17" s="3">
        <f>1+1+1+1+1</f>
        <v>5</v>
      </c>
    </row>
    <row r="18" spans="1:3" ht="15">
      <c r="A18" s="6">
        <v>17</v>
      </c>
      <c r="B18" s="1" t="s">
        <v>17</v>
      </c>
      <c r="C18" s="4">
        <v>0</v>
      </c>
    </row>
    <row r="19" spans="1:3" ht="15">
      <c r="A19" s="6">
        <v>18</v>
      </c>
      <c r="B19" s="1" t="s">
        <v>18</v>
      </c>
      <c r="C19" s="3">
        <f>1+1+2+2+1</f>
        <v>7</v>
      </c>
    </row>
    <row r="20" spans="1:3" ht="15">
      <c r="A20" s="6">
        <v>19</v>
      </c>
      <c r="B20" s="1" t="s">
        <v>19</v>
      </c>
      <c r="C20" s="3">
        <f>2</f>
        <v>2</v>
      </c>
    </row>
    <row r="21" spans="1:3" ht="15">
      <c r="A21" s="6">
        <v>20</v>
      </c>
      <c r="B21" s="1" t="s">
        <v>20</v>
      </c>
      <c r="C21" s="4">
        <f>1</f>
        <v>1</v>
      </c>
    </row>
    <row r="22" spans="1:3" ht="15">
      <c r="A22" s="6">
        <v>21</v>
      </c>
      <c r="B22" s="1" t="s">
        <v>25</v>
      </c>
      <c r="C22" s="4">
        <v>0</v>
      </c>
    </row>
    <row r="23" spans="1:3" ht="15">
      <c r="A23" s="6">
        <v>22</v>
      </c>
      <c r="B23" s="1" t="s">
        <v>21</v>
      </c>
      <c r="C23" s="3">
        <f>1</f>
        <v>1</v>
      </c>
    </row>
    <row r="24" spans="1:3" ht="15">
      <c r="A24" s="6">
        <v>23</v>
      </c>
      <c r="B24" s="1" t="s">
        <v>22</v>
      </c>
      <c r="C24" s="3">
        <f>24+12+20+18+17+3+8+6+3+6</f>
        <v>117</v>
      </c>
    </row>
    <row r="25" spans="1:3" ht="15">
      <c r="A25" s="7" t="s">
        <v>23</v>
      </c>
      <c r="B25" s="8"/>
      <c r="C25" s="5">
        <f>SUM(C2:C24)</f>
        <v>336</v>
      </c>
    </row>
  </sheetData>
  <sheetProtection/>
  <mergeCells count="1">
    <mergeCell ref="A25:B2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- [2010]</dc:creator>
  <cp:keywords/>
  <dc:description/>
  <cp:lastModifiedBy>Acer</cp:lastModifiedBy>
  <dcterms:created xsi:type="dcterms:W3CDTF">2023-02-20T02:28:38Z</dcterms:created>
  <dcterms:modified xsi:type="dcterms:W3CDTF">2023-05-24T01:02:42Z</dcterms:modified>
  <cp:category/>
  <cp:version/>
  <cp:contentType/>
  <cp:contentStatus/>
</cp:coreProperties>
</file>